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ベル\Downloads\"/>
    </mc:Choice>
  </mc:AlternateContent>
  <xr:revisionPtr revIDLastSave="0" documentId="8_{01FCF8C5-9D6A-4BEF-AF5D-9143347DEE1B}" xr6:coauthVersionLast="40" xr6:coauthVersionMax="40" xr10:uidLastSave="{00000000-0000-0000-0000-000000000000}"/>
  <bookViews>
    <workbookView xWindow="0" yWindow="0" windowWidth="13320" windowHeight="9240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35" i="1" l="1"/>
  <c r="K35" i="1"/>
  <c r="G36" i="1"/>
  <c r="K36" i="1" s="1"/>
  <c r="G19" i="1"/>
  <c r="K19" i="1"/>
  <c r="G20" i="1"/>
  <c r="K20" i="1"/>
  <c r="K47" i="1"/>
  <c r="I45" i="1"/>
  <c r="E45" i="1"/>
  <c r="I29" i="1"/>
  <c r="E29" i="1"/>
  <c r="G31" i="1"/>
  <c r="K31" i="1"/>
  <c r="G32" i="1"/>
  <c r="K32" i="1"/>
  <c r="G33" i="1"/>
  <c r="K33" i="1"/>
  <c r="G34" i="1"/>
  <c r="K34" i="1"/>
  <c r="G37" i="1"/>
  <c r="K37" i="1"/>
  <c r="G38" i="1"/>
  <c r="K38" i="1"/>
  <c r="G39" i="1"/>
  <c r="K39" i="1"/>
  <c r="G40" i="1"/>
  <c r="K40" i="1"/>
  <c r="G41" i="1"/>
  <c r="K41" i="1"/>
  <c r="G42" i="1"/>
  <c r="K42" i="1"/>
  <c r="G43" i="1"/>
  <c r="K43" i="1"/>
  <c r="G44" i="1"/>
  <c r="K44" i="1"/>
  <c r="G30" i="1"/>
  <c r="G45" i="1" s="1"/>
  <c r="K30" i="1"/>
  <c r="K45" i="1" s="1"/>
  <c r="G15" i="1"/>
  <c r="K15" i="1"/>
  <c r="G16" i="1"/>
  <c r="G29" i="1" s="1"/>
  <c r="K16" i="1"/>
  <c r="G17" i="1"/>
  <c r="K17" i="1" s="1"/>
  <c r="G18" i="1"/>
  <c r="K18" i="1"/>
  <c r="G21" i="1"/>
  <c r="K21" i="1"/>
  <c r="G22" i="1"/>
  <c r="K22" i="1" s="1"/>
  <c r="G23" i="1"/>
  <c r="K23" i="1"/>
  <c r="G24" i="1"/>
  <c r="K24" i="1"/>
  <c r="G25" i="1"/>
  <c r="K25" i="1" s="1"/>
  <c r="G26" i="1"/>
  <c r="K26" i="1"/>
  <c r="G27" i="1"/>
  <c r="K27" i="1"/>
  <c r="G28" i="1"/>
  <c r="K28" i="1" s="1"/>
  <c r="G14" i="1"/>
  <c r="K14" i="1"/>
  <c r="K29" i="1" l="1"/>
  <c r="K48" i="1" s="1"/>
  <c r="K49" i="1" s="1"/>
</calcChain>
</file>

<file path=xl/sharedStrings.xml><?xml version="1.0" encoding="utf-8"?>
<sst xmlns="http://schemas.openxmlformats.org/spreadsheetml/2006/main" count="38" uniqueCount="38">
  <si>
    <t>単位</t>
    <rPh sb="0" eb="2">
      <t>タンイ</t>
    </rPh>
    <phoneticPr fontId="1"/>
  </si>
  <si>
    <t>当初単価</t>
    <rPh sb="0" eb="2">
      <t>トウショ</t>
    </rPh>
    <rPh sb="2" eb="4">
      <t>タンカ</t>
    </rPh>
    <phoneticPr fontId="1"/>
  </si>
  <si>
    <t>当初想定
金額</t>
    <rPh sb="0" eb="2">
      <t>トウショ</t>
    </rPh>
    <rPh sb="2" eb="4">
      <t>ソウテイ</t>
    </rPh>
    <rPh sb="5" eb="7">
      <t>キンガク</t>
    </rPh>
    <phoneticPr fontId="1"/>
  </si>
  <si>
    <t>購入単価</t>
    <rPh sb="0" eb="2">
      <t>コウニュウ</t>
    </rPh>
    <rPh sb="2" eb="4">
      <t>タンカ</t>
    </rPh>
    <phoneticPr fontId="1"/>
  </si>
  <si>
    <t>購入金額</t>
    <rPh sb="0" eb="2">
      <t>コウニュウ</t>
    </rPh>
    <rPh sb="2" eb="4">
      <t>キンガク</t>
    </rPh>
    <phoneticPr fontId="1"/>
  </si>
  <si>
    <t>購入年月</t>
    <rPh sb="0" eb="2">
      <t>コウニュウ</t>
    </rPh>
    <rPh sb="2" eb="4">
      <t>ネンゲツ</t>
    </rPh>
    <phoneticPr fontId="1"/>
  </si>
  <si>
    <t>品　目</t>
    <rPh sb="0" eb="1">
      <t>ヒン</t>
    </rPh>
    <rPh sb="2" eb="3">
      <t>メ</t>
    </rPh>
    <phoneticPr fontId="1"/>
  </si>
  <si>
    <t>規　格</t>
    <rPh sb="0" eb="1">
      <t>キ</t>
    </rPh>
    <rPh sb="2" eb="3">
      <t>カク</t>
    </rPh>
    <phoneticPr fontId="1"/>
  </si>
  <si>
    <t>数　量</t>
    <rPh sb="0" eb="1">
      <t>スウ</t>
    </rPh>
    <rPh sb="2" eb="3">
      <t>リョウ</t>
    </rPh>
    <phoneticPr fontId="1"/>
  </si>
  <si>
    <t>差　額</t>
    <rPh sb="0" eb="1">
      <t>サ</t>
    </rPh>
    <rPh sb="2" eb="3">
      <t>ガク</t>
    </rPh>
    <phoneticPr fontId="1"/>
  </si>
  <si>
    <t>備　考</t>
    <rPh sb="0" eb="1">
      <t>トモ</t>
    </rPh>
    <rPh sb="2" eb="3">
      <t>コウ</t>
    </rPh>
    <phoneticPr fontId="1"/>
  </si>
  <si>
    <t>(様式１－１)</t>
    <rPh sb="1" eb="3">
      <t>ヨウシキ</t>
    </rPh>
    <phoneticPr fontId="1"/>
  </si>
  <si>
    <t>請負代金額変更請求額概算計算書</t>
    <rPh sb="0" eb="2">
      <t>ウケオイ</t>
    </rPh>
    <rPh sb="2" eb="3">
      <t>ダイ</t>
    </rPh>
    <rPh sb="3" eb="5">
      <t>キンガク</t>
    </rPh>
    <rPh sb="5" eb="7">
      <t>ヘンコウ</t>
    </rPh>
    <rPh sb="7" eb="9">
      <t>セイキュウ</t>
    </rPh>
    <rPh sb="9" eb="10">
      <t>ガク</t>
    </rPh>
    <rPh sb="10" eb="12">
      <t>ガイサン</t>
    </rPh>
    <rPh sb="12" eb="15">
      <t>ケイサンショ</t>
    </rPh>
    <phoneticPr fontId="1"/>
  </si>
  <si>
    <t>請負者</t>
    <rPh sb="0" eb="2">
      <t>ウケオイ</t>
    </rPh>
    <rPh sb="2" eb="3">
      <t>シャ</t>
    </rPh>
    <phoneticPr fontId="1"/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</si>
  <si>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</si>
  <si>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</si>
  <si>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氏　名</t>
    <rPh sb="0" eb="1">
      <t>シ</t>
    </rPh>
    <rPh sb="2" eb="3">
      <t>メイ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</si>
  <si>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</si>
  <si>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(注)</t>
    <rPh sb="1" eb="2">
      <t>チュウ</t>
    </rPh>
    <phoneticPr fontId="1"/>
  </si>
  <si>
    <t>１．購入先、購入単価、購入数量等を証明できる場合は、その資料(納品書等)を添付の上、併せて監督職員に提出すること。</t>
    <rPh sb="2" eb="4">
      <t>コウニュウ</t>
    </rPh>
    <rPh sb="4" eb="5">
      <t>サキ</t>
    </rPh>
    <rPh sb="6" eb="8">
      <t>コウニュウ</t>
    </rPh>
    <rPh sb="8" eb="10">
      <t>タンカ</t>
    </rPh>
    <rPh sb="11" eb="13">
      <t>コウニュウ</t>
    </rPh>
    <rPh sb="13" eb="16">
      <t>スウリョウトウ</t>
    </rPh>
    <rPh sb="17" eb="19">
      <t>ショウメイ</t>
    </rPh>
    <rPh sb="22" eb="24">
      <t>バアイ</t>
    </rPh>
    <rPh sb="28" eb="30">
      <t>シリョウ</t>
    </rPh>
    <rPh sb="31" eb="35">
      <t>ノウヒンショトウ</t>
    </rPh>
    <rPh sb="37" eb="39">
      <t>テンプ</t>
    </rPh>
    <rPh sb="40" eb="41">
      <t>ウエ</t>
    </rPh>
    <rPh sb="42" eb="43">
      <t>アワ</t>
    </rPh>
    <rPh sb="45" eb="47">
      <t>カントク</t>
    </rPh>
    <rPh sb="47" eb="49">
      <t>ショクイン</t>
    </rPh>
    <rPh sb="50" eb="52">
      <t>テイシュツ</t>
    </rPh>
    <phoneticPr fontId="1"/>
  </si>
  <si>
    <t>　　証明できない場合は、概算数量を記載の上、その算出根拠を記した書類を提出すること。</t>
    <rPh sb="2" eb="4">
      <t>ショウメイ</t>
    </rPh>
    <rPh sb="8" eb="10">
      <t>バアイ</t>
    </rPh>
    <rPh sb="12" eb="14">
      <t>ガイサン</t>
    </rPh>
    <rPh sb="14" eb="16">
      <t>スウリョウ</t>
    </rPh>
    <rPh sb="17" eb="19">
      <t>キサイ</t>
    </rPh>
    <rPh sb="20" eb="21">
      <t>ウエ</t>
    </rPh>
    <rPh sb="24" eb="26">
      <t>サンシュツ</t>
    </rPh>
    <rPh sb="26" eb="28">
      <t>コンキョ</t>
    </rPh>
    <rPh sb="29" eb="30">
      <t>シル</t>
    </rPh>
    <rPh sb="32" eb="34">
      <t>ショルイ</t>
    </rPh>
    <rPh sb="35" eb="37">
      <t>テイシュツ</t>
    </rPh>
    <phoneticPr fontId="1"/>
  </si>
  <si>
    <t>４．詳細に数量計算が出来る場合は、様式－３を用いてもよい。</t>
    <rPh sb="2" eb="4">
      <t>ショウサイ</t>
    </rPh>
    <rPh sb="5" eb="7">
      <t>スウリョウ</t>
    </rPh>
    <rPh sb="7" eb="9">
      <t>ケイサン</t>
    </rPh>
    <rPh sb="10" eb="12">
      <t>デキ</t>
    </rPh>
    <rPh sb="13" eb="15">
      <t>バアイ</t>
    </rPh>
    <rPh sb="17" eb="19">
      <t>ヨウシキ</t>
    </rPh>
    <rPh sb="22" eb="23">
      <t>モチ</t>
    </rPh>
    <phoneticPr fontId="1"/>
  </si>
  <si>
    <t>鋼材類　合計</t>
    <rPh sb="0" eb="2">
      <t>コウザイ</t>
    </rPh>
    <rPh sb="2" eb="3">
      <t>ルイ</t>
    </rPh>
    <rPh sb="4" eb="6">
      <t>ゴウケイ</t>
    </rPh>
    <phoneticPr fontId="1"/>
  </si>
  <si>
    <t>燃料油　合計</t>
    <rPh sb="0" eb="2">
      <t>ネンリョウ</t>
    </rPh>
    <rPh sb="2" eb="3">
      <t>ユ</t>
    </rPh>
    <rPh sb="4" eb="6">
      <t>ゴウケイ</t>
    </rPh>
    <phoneticPr fontId="1"/>
  </si>
  <si>
    <t>ｔ</t>
    <phoneticPr fontId="1"/>
  </si>
  <si>
    <t>Ｌ</t>
    <phoneticPr fontId="1"/>
  </si>
  <si>
    <t>受注者負担額(契約額の１％)</t>
    <rPh sb="0" eb="3">
      <t>ジュチュウシャ</t>
    </rPh>
    <rPh sb="3" eb="5">
      <t>フタン</t>
    </rPh>
    <rPh sb="5" eb="6">
      <t>ガク</t>
    </rPh>
    <rPh sb="7" eb="9">
      <t>ケイヤク</t>
    </rPh>
    <rPh sb="9" eb="10">
      <t>ガク</t>
    </rPh>
    <phoneticPr fontId="1"/>
  </si>
  <si>
    <t>単品スライド請求額</t>
    <rPh sb="0" eb="2">
      <t>タンピン</t>
    </rPh>
    <rPh sb="6" eb="8">
      <t>セイキュウ</t>
    </rPh>
    <rPh sb="8" eb="9">
      <t>ガク</t>
    </rPh>
    <phoneticPr fontId="1"/>
  </si>
  <si>
    <t>変動額</t>
    <rPh sb="0" eb="2">
      <t>ヘンドウ</t>
    </rPh>
    <rPh sb="2" eb="3">
      <t>ガク</t>
    </rPh>
    <phoneticPr fontId="1"/>
  </si>
  <si>
    <t>２．対象材料は、品目毎および購入年月毎にとりまとめるものとする。なお、取りまとめ数量欄が足りない場合は、複数枚になってもよい。</t>
    <rPh sb="2" eb="4">
      <t>タイショウ</t>
    </rPh>
    <rPh sb="4" eb="6">
      <t>ザイリョウ</t>
    </rPh>
    <rPh sb="8" eb="10">
      <t>ヒンモク</t>
    </rPh>
    <rPh sb="10" eb="11">
      <t>ゴト</t>
    </rPh>
    <rPh sb="14" eb="16">
      <t>コウニュウ</t>
    </rPh>
    <rPh sb="16" eb="18">
      <t>ネンゲツ</t>
    </rPh>
    <rPh sb="18" eb="19">
      <t>ゴト</t>
    </rPh>
    <rPh sb="35" eb="36">
      <t>ト</t>
    </rPh>
    <rPh sb="40" eb="42">
      <t>スウリョウ</t>
    </rPh>
    <rPh sb="42" eb="43">
      <t>ラン</t>
    </rPh>
    <rPh sb="44" eb="45">
      <t>タ</t>
    </rPh>
    <rPh sb="48" eb="50">
      <t>バアイ</t>
    </rPh>
    <rPh sb="52" eb="54">
      <t>フクスウ</t>
    </rPh>
    <rPh sb="54" eb="55">
      <t>マイ</t>
    </rPh>
    <phoneticPr fontId="1"/>
  </si>
  <si>
    <t>３．同一の品目で同一年月でも、複数の単価がある場合や購入先が異なる場合は、区分するものとする。</t>
    <rPh sb="2" eb="4">
      <t>ドウイツ</t>
    </rPh>
    <rPh sb="5" eb="7">
      <t>ヒンモク</t>
    </rPh>
    <rPh sb="8" eb="10">
      <t>ドウイツ</t>
    </rPh>
    <rPh sb="10" eb="12">
      <t>ネンゲツ</t>
    </rPh>
    <rPh sb="15" eb="17">
      <t>フクスウ</t>
    </rPh>
    <rPh sb="18" eb="20">
      <t>タンカ</t>
    </rPh>
    <rPh sb="23" eb="25">
      <t>バアイ</t>
    </rPh>
    <rPh sb="26" eb="28">
      <t>コウニュウ</t>
    </rPh>
    <rPh sb="28" eb="29">
      <t>サキ</t>
    </rPh>
    <rPh sb="30" eb="31">
      <t>コト</t>
    </rPh>
    <rPh sb="33" eb="35">
      <t>バアイ</t>
    </rPh>
    <rPh sb="37" eb="39">
      <t>クブン</t>
    </rPh>
    <phoneticPr fontId="1"/>
  </si>
  <si>
    <t>５．「変動額」欄には、鋼材類・燃料油のそれぞれを、受注者負担額と比較して、超えている分のみを記載する。</t>
    <rPh sb="3" eb="5">
      <t>ヘンドウ</t>
    </rPh>
    <rPh sb="5" eb="6">
      <t>ガク</t>
    </rPh>
    <rPh sb="7" eb="8">
      <t>ラン</t>
    </rPh>
    <rPh sb="11" eb="13">
      <t>コウザイ</t>
    </rPh>
    <rPh sb="13" eb="14">
      <t>ルイ</t>
    </rPh>
    <rPh sb="15" eb="17">
      <t>ネンリョウ</t>
    </rPh>
    <rPh sb="17" eb="18">
      <t>ユ</t>
    </rPh>
    <rPh sb="25" eb="28">
      <t>ジュチュウシャ</t>
    </rPh>
    <rPh sb="28" eb="30">
      <t>フタン</t>
    </rPh>
    <rPh sb="30" eb="31">
      <t>ガク</t>
    </rPh>
    <rPh sb="32" eb="34">
      <t>ヒカク</t>
    </rPh>
    <rPh sb="37" eb="38">
      <t>コ</t>
    </rPh>
    <rPh sb="42" eb="43">
      <t>ブン</t>
    </rPh>
    <rPh sb="46" eb="48">
      <t>キサイ</t>
    </rPh>
    <phoneticPr fontId="1"/>
  </si>
  <si>
    <t>契約額</t>
    <rPh sb="0" eb="2">
      <t>ケイヤク</t>
    </rPh>
    <rPh sb="2" eb="3">
      <t>ガク</t>
    </rPh>
    <phoneticPr fontId="1"/>
  </si>
  <si>
    <t>×１％＝</t>
    <phoneticPr fontId="1"/>
  </si>
  <si>
    <t>小郡市長　平 安 正 知　殿</t>
    <rPh sb="0" eb="4">
      <t>オゴオリシチョウ</t>
    </rPh>
    <rPh sb="5" eb="6">
      <t>ヒラ</t>
    </rPh>
    <rPh sb="7" eb="8">
      <t>ヤス</t>
    </rPh>
    <rPh sb="9" eb="10">
      <t>セイ</t>
    </rPh>
    <rPh sb="11" eb="12">
      <t>チ</t>
    </rPh>
    <rPh sb="13" eb="14">
      <t>ドノ</t>
    </rPh>
    <phoneticPr fontId="1"/>
  </si>
  <si>
    <t>小郡市建設工事請負契約約款第２６条第５項に基づく請負代金額の変更請求額の内訳は、下記のとおりです。</t>
    <rPh sb="0" eb="2">
      <t>オゴオリ</t>
    </rPh>
    <rPh sb="21" eb="22">
      <t>モト</t>
    </rPh>
    <rPh sb="24" eb="26">
      <t>ウケオイ</t>
    </rPh>
    <rPh sb="26" eb="27">
      <t>ダイ</t>
    </rPh>
    <rPh sb="27" eb="29">
      <t>キンガク</t>
    </rPh>
    <rPh sb="30" eb="32">
      <t>ヘンコウ</t>
    </rPh>
    <rPh sb="32" eb="34">
      <t>セイキュウ</t>
    </rPh>
    <rPh sb="34" eb="35">
      <t>ガク</t>
    </rPh>
    <rPh sb="36" eb="38">
      <t>ウチワケ</t>
    </rPh>
    <rPh sb="40" eb="42">
      <t>カキ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</si>
  <si>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1"/>
  </si>
  <si>
    <t>　　それぞれの品目が超えている場合は、合算したものを記載すること。</t>
    <rPh sb="7" eb="9">
      <t>ヒンモク</t>
    </rPh>
    <rPh sb="10" eb="11">
      <t>コ</t>
    </rPh>
    <rPh sb="15" eb="17">
      <t>バアイ</t>
    </rPh>
    <rPh sb="19" eb="21">
      <t>ガッサン</t>
    </rPh>
    <rPh sb="26" eb="2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</si>
</sst>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76" fontId="0" fillId="0" borderId="28" xfId="0" applyNumberForma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tabSelected="1" workbookViewId="0">
      <selection activeCell="G16" sqref="G16"/>
    </sheetView>
  </sheetViews>
  <sheetFormatPr defaultRowHeight="13.5" x14ac:dyDescent="0.15"/>
  <cols>
    <col min="1" max="1" width="1.625" customWidth="1"/>
    <col min="2" max="3" width="12.625" customWidth="1"/>
    <col min="4" max="4" width="4.625" customWidth="1"/>
    <col min="5" max="6" width="8.625" customWidth="1"/>
    <col min="7" max="7" width="12.625" customWidth="1"/>
    <col min="8" max="8" width="8.625" customWidth="1"/>
    <col min="9" max="9" width="12.625" customWidth="1"/>
    <col min="10" max="10" width="10.625" customWidth="1"/>
    <col min="11" max="11" width="12.625" customWidth="1"/>
    <col min="12" max="12" width="14.625" customWidth="1"/>
    <col min="13" max="15" width="1.625" customWidth="1"/>
  </cols>
  <sheetData>
    <row r="1" spans="2:12" x14ac:dyDescent="0.15">
      <c r="L1" s="2" t="s">
        <v>11</v>
      </c>
    </row>
    <row r="2" spans="2:12" x14ac:dyDescent="0.15">
      <c r="L2" s="2" t="s">
        <v>36</v>
      </c>
    </row>
    <row r="3" spans="2:12" ht="18.75" x14ac:dyDescent="0.15">
      <c r="E3" s="3" t="s">
        <v>12</v>
      </c>
    </row>
    <row r="4" spans="2:12" x14ac:dyDescent="0.15">
      <c r="B4" t="s">
        <v>34</v>
      </c>
    </row>
    <row r="5" spans="2:12" x14ac:dyDescent="0.15">
      <c r="I5" t="s">
        <v>14</v>
      </c>
    </row>
    <row r="6" spans="2:12" x14ac:dyDescent="0.15">
      <c r="H6" t="s">
        <v>13</v>
      </c>
    </row>
    <row r="7" spans="2:12" x14ac:dyDescent="0.15">
      <c r="I7" t="s">
        <v>16</v>
      </c>
      <c r="L7" t="s">
        <v>15</v>
      </c>
    </row>
    <row r="9" spans="2:12" x14ac:dyDescent="0.15">
      <c r="B9" t="s">
        <v>35</v>
      </c>
    </row>
    <row r="11" spans="2:12" x14ac:dyDescent="0.15">
      <c r="B11" s="1" t="s">
        <v>17</v>
      </c>
      <c r="C11" s="32"/>
      <c r="D11" s="32"/>
      <c r="E11" s="32"/>
      <c r="F11" s="32"/>
      <c r="G11" s="32"/>
      <c r="H11" s="32"/>
    </row>
    <row r="12" spans="2:12" ht="14.25" thickBot="1" x14ac:dyDescent="0.2"/>
    <row r="13" spans="2:12" ht="27.75" thickBot="1" x14ac:dyDescent="0.2">
      <c r="B13" s="9" t="s">
        <v>6</v>
      </c>
      <c r="C13" s="10" t="s">
        <v>7</v>
      </c>
      <c r="D13" s="10" t="s">
        <v>0</v>
      </c>
      <c r="E13" s="10" t="s">
        <v>8</v>
      </c>
      <c r="F13" s="10" t="s">
        <v>1</v>
      </c>
      <c r="G13" s="11" t="s">
        <v>2</v>
      </c>
      <c r="H13" s="10" t="s">
        <v>3</v>
      </c>
      <c r="I13" s="10" t="s">
        <v>4</v>
      </c>
      <c r="J13" s="10" t="s">
        <v>5</v>
      </c>
      <c r="K13" s="10" t="s">
        <v>9</v>
      </c>
      <c r="L13" s="12" t="s">
        <v>10</v>
      </c>
    </row>
    <row r="14" spans="2:12" x14ac:dyDescent="0.15">
      <c r="B14" s="16"/>
      <c r="C14" s="17"/>
      <c r="D14" s="18" t="s">
        <v>24</v>
      </c>
      <c r="E14" s="17"/>
      <c r="F14" s="17"/>
      <c r="G14" s="17">
        <f>E14*F14</f>
        <v>0</v>
      </c>
      <c r="H14" s="17"/>
      <c r="I14" s="17"/>
      <c r="J14" s="17"/>
      <c r="K14" s="17">
        <f>J14-G14</f>
        <v>0</v>
      </c>
      <c r="L14" s="19"/>
    </row>
    <row r="15" spans="2:12" x14ac:dyDescent="0.15">
      <c r="B15" s="6"/>
      <c r="C15" s="4"/>
      <c r="D15" s="5"/>
      <c r="E15" s="4"/>
      <c r="F15" s="4"/>
      <c r="G15" s="4">
        <f t="shared" ref="G15:G28" si="0">E15*F15</f>
        <v>0</v>
      </c>
      <c r="H15" s="4"/>
      <c r="I15" s="4"/>
      <c r="J15" s="4"/>
      <c r="K15" s="4">
        <f t="shared" ref="K15:K28" si="1">J15-G15</f>
        <v>0</v>
      </c>
      <c r="L15" s="7"/>
    </row>
    <row r="16" spans="2:12" x14ac:dyDescent="0.15">
      <c r="B16" s="6"/>
      <c r="C16" s="4"/>
      <c r="D16" s="5"/>
      <c r="E16" s="4"/>
      <c r="F16" s="4"/>
      <c r="G16" s="4">
        <f t="shared" si="0"/>
        <v>0</v>
      </c>
      <c r="H16" s="4"/>
      <c r="I16" s="4"/>
      <c r="J16" s="4"/>
      <c r="K16" s="4">
        <f t="shared" si="1"/>
        <v>0</v>
      </c>
      <c r="L16" s="7"/>
    </row>
    <row r="17" spans="2:12" x14ac:dyDescent="0.15">
      <c r="B17" s="6"/>
      <c r="C17" s="4"/>
      <c r="D17" s="5"/>
      <c r="E17" s="4"/>
      <c r="F17" s="4"/>
      <c r="G17" s="4">
        <f t="shared" si="0"/>
        <v>0</v>
      </c>
      <c r="H17" s="4"/>
      <c r="I17" s="4"/>
      <c r="J17" s="4"/>
      <c r="K17" s="4">
        <f t="shared" si="1"/>
        <v>0</v>
      </c>
      <c r="L17" s="7"/>
    </row>
    <row r="18" spans="2:12" x14ac:dyDescent="0.15">
      <c r="B18" s="6"/>
      <c r="C18" s="4"/>
      <c r="D18" s="5"/>
      <c r="E18" s="4"/>
      <c r="F18" s="4"/>
      <c r="G18" s="4">
        <f t="shared" si="0"/>
        <v>0</v>
      </c>
      <c r="H18" s="4"/>
      <c r="I18" s="4"/>
      <c r="J18" s="4"/>
      <c r="K18" s="4">
        <f t="shared" si="1"/>
        <v>0</v>
      </c>
      <c r="L18" s="7"/>
    </row>
    <row r="19" spans="2:12" x14ac:dyDescent="0.15">
      <c r="B19" s="6"/>
      <c r="C19" s="4"/>
      <c r="D19" s="5"/>
      <c r="E19" s="4"/>
      <c r="F19" s="4"/>
      <c r="G19" s="4">
        <f>E19*F19</f>
        <v>0</v>
      </c>
      <c r="H19" s="4"/>
      <c r="I19" s="4"/>
      <c r="J19" s="4"/>
      <c r="K19" s="4">
        <f>J19-G19</f>
        <v>0</v>
      </c>
      <c r="L19" s="7"/>
    </row>
    <row r="20" spans="2:12" x14ac:dyDescent="0.15">
      <c r="B20" s="6"/>
      <c r="C20" s="4"/>
      <c r="D20" s="5"/>
      <c r="E20" s="4"/>
      <c r="F20" s="4"/>
      <c r="G20" s="4">
        <f>E20*F20</f>
        <v>0</v>
      </c>
      <c r="H20" s="4"/>
      <c r="I20" s="4"/>
      <c r="J20" s="4"/>
      <c r="K20" s="4">
        <f>J20-G20</f>
        <v>0</v>
      </c>
      <c r="L20" s="7"/>
    </row>
    <row r="21" spans="2:12" x14ac:dyDescent="0.15">
      <c r="B21" s="6"/>
      <c r="C21" s="4"/>
      <c r="D21" s="5"/>
      <c r="E21" s="4"/>
      <c r="F21" s="4"/>
      <c r="G21" s="4">
        <f t="shared" si="0"/>
        <v>0</v>
      </c>
      <c r="H21" s="4"/>
      <c r="I21" s="4"/>
      <c r="J21" s="4"/>
      <c r="K21" s="4">
        <f t="shared" si="1"/>
        <v>0</v>
      </c>
      <c r="L21" s="7"/>
    </row>
    <row r="22" spans="2:12" x14ac:dyDescent="0.15">
      <c r="B22" s="6"/>
      <c r="C22" s="4"/>
      <c r="D22" s="5"/>
      <c r="E22" s="4"/>
      <c r="F22" s="4"/>
      <c r="G22" s="4">
        <f t="shared" si="0"/>
        <v>0</v>
      </c>
      <c r="H22" s="4"/>
      <c r="I22" s="4"/>
      <c r="J22" s="4"/>
      <c r="K22" s="4">
        <f t="shared" si="1"/>
        <v>0</v>
      </c>
      <c r="L22" s="7"/>
    </row>
    <row r="23" spans="2:12" x14ac:dyDescent="0.15">
      <c r="B23" s="6"/>
      <c r="C23" s="4"/>
      <c r="D23" s="5"/>
      <c r="E23" s="4"/>
      <c r="F23" s="4"/>
      <c r="G23" s="4">
        <f t="shared" si="0"/>
        <v>0</v>
      </c>
      <c r="H23" s="4"/>
      <c r="I23" s="4"/>
      <c r="J23" s="4"/>
      <c r="K23" s="4">
        <f t="shared" si="1"/>
        <v>0</v>
      </c>
      <c r="L23" s="7"/>
    </row>
    <row r="24" spans="2:12" x14ac:dyDescent="0.15">
      <c r="B24" s="6"/>
      <c r="C24" s="4"/>
      <c r="D24" s="5"/>
      <c r="E24" s="4"/>
      <c r="F24" s="4"/>
      <c r="G24" s="4">
        <f t="shared" si="0"/>
        <v>0</v>
      </c>
      <c r="H24" s="4"/>
      <c r="I24" s="4"/>
      <c r="J24" s="4"/>
      <c r="K24" s="4">
        <f t="shared" si="1"/>
        <v>0</v>
      </c>
      <c r="L24" s="7"/>
    </row>
    <row r="25" spans="2:12" x14ac:dyDescent="0.15">
      <c r="B25" s="6"/>
      <c r="C25" s="4"/>
      <c r="D25" s="5"/>
      <c r="E25" s="4"/>
      <c r="F25" s="4"/>
      <c r="G25" s="4">
        <f t="shared" si="0"/>
        <v>0</v>
      </c>
      <c r="H25" s="4"/>
      <c r="I25" s="4"/>
      <c r="J25" s="4"/>
      <c r="K25" s="4">
        <f t="shared" si="1"/>
        <v>0</v>
      </c>
      <c r="L25" s="7"/>
    </row>
    <row r="26" spans="2:12" x14ac:dyDescent="0.15">
      <c r="B26" s="6"/>
      <c r="C26" s="4"/>
      <c r="D26" s="5"/>
      <c r="E26" s="4"/>
      <c r="F26" s="4"/>
      <c r="G26" s="4">
        <f t="shared" si="0"/>
        <v>0</v>
      </c>
      <c r="H26" s="4"/>
      <c r="I26" s="4"/>
      <c r="J26" s="4"/>
      <c r="K26" s="4">
        <f t="shared" si="1"/>
        <v>0</v>
      </c>
      <c r="L26" s="7"/>
    </row>
    <row r="27" spans="2:12" x14ac:dyDescent="0.15">
      <c r="B27" s="6"/>
      <c r="C27" s="4"/>
      <c r="D27" s="5"/>
      <c r="E27" s="4"/>
      <c r="F27" s="4"/>
      <c r="G27" s="4">
        <f t="shared" si="0"/>
        <v>0</v>
      </c>
      <c r="H27" s="4"/>
      <c r="I27" s="4"/>
      <c r="J27" s="4"/>
      <c r="K27" s="4">
        <f t="shared" si="1"/>
        <v>0</v>
      </c>
      <c r="L27" s="7"/>
    </row>
    <row r="28" spans="2:12" ht="14.25" thickBot="1" x14ac:dyDescent="0.2">
      <c r="B28" s="6"/>
      <c r="C28" s="4"/>
      <c r="D28" s="5"/>
      <c r="E28" s="4"/>
      <c r="F28" s="4"/>
      <c r="G28" s="4">
        <f t="shared" si="0"/>
        <v>0</v>
      </c>
      <c r="H28" s="4"/>
      <c r="I28" s="4"/>
      <c r="J28" s="4"/>
      <c r="K28" s="20">
        <f t="shared" si="1"/>
        <v>0</v>
      </c>
      <c r="L28" s="7"/>
    </row>
    <row r="29" spans="2:12" ht="14.25" thickBot="1" x14ac:dyDescent="0.2">
      <c r="B29" s="33" t="s">
        <v>22</v>
      </c>
      <c r="C29" s="34"/>
      <c r="D29" s="35"/>
      <c r="E29" s="8">
        <f>SUM(E14:E28)</f>
        <v>0</v>
      </c>
      <c r="F29" s="8"/>
      <c r="G29" s="8">
        <f>SUM(G14:G28)</f>
        <v>0</v>
      </c>
      <c r="H29" s="20"/>
      <c r="I29" s="8">
        <f>SUM(I14:I28)</f>
        <v>0</v>
      </c>
      <c r="J29" s="24"/>
      <c r="K29" s="23">
        <f>SUM(K14:K28)</f>
        <v>0</v>
      </c>
      <c r="L29" s="22"/>
    </row>
    <row r="30" spans="2:12" x14ac:dyDescent="0.15">
      <c r="B30" s="16"/>
      <c r="C30" s="17"/>
      <c r="D30" s="18" t="s">
        <v>25</v>
      </c>
      <c r="E30" s="17"/>
      <c r="F30" s="17"/>
      <c r="G30" s="17">
        <f>E30*F30</f>
        <v>0</v>
      </c>
      <c r="H30" s="17"/>
      <c r="I30" s="17"/>
      <c r="J30" s="17"/>
      <c r="K30" s="17">
        <f>J30-G30</f>
        <v>0</v>
      </c>
      <c r="L30" s="19"/>
    </row>
    <row r="31" spans="2:12" x14ac:dyDescent="0.15">
      <c r="B31" s="6"/>
      <c r="C31" s="4"/>
      <c r="D31" s="5"/>
      <c r="E31" s="4"/>
      <c r="F31" s="4"/>
      <c r="G31" s="4">
        <f t="shared" ref="G31:G44" si="2">E31*F31</f>
        <v>0</v>
      </c>
      <c r="H31" s="4"/>
      <c r="I31" s="4"/>
      <c r="J31" s="4"/>
      <c r="K31" s="4">
        <f t="shared" ref="K31:K44" si="3">J31-G31</f>
        <v>0</v>
      </c>
      <c r="L31" s="7"/>
    </row>
    <row r="32" spans="2:12" x14ac:dyDescent="0.15">
      <c r="B32" s="6"/>
      <c r="C32" s="4"/>
      <c r="D32" s="5"/>
      <c r="E32" s="4"/>
      <c r="F32" s="4"/>
      <c r="G32" s="4">
        <f t="shared" si="2"/>
        <v>0</v>
      </c>
      <c r="H32" s="4"/>
      <c r="I32" s="4"/>
      <c r="J32" s="4"/>
      <c r="K32" s="4">
        <f t="shared" si="3"/>
        <v>0</v>
      </c>
      <c r="L32" s="7"/>
    </row>
    <row r="33" spans="2:12" x14ac:dyDescent="0.15">
      <c r="B33" s="6"/>
      <c r="C33" s="4"/>
      <c r="D33" s="5"/>
      <c r="E33" s="4"/>
      <c r="F33" s="4"/>
      <c r="G33" s="4">
        <f t="shared" si="2"/>
        <v>0</v>
      </c>
      <c r="H33" s="4"/>
      <c r="I33" s="4"/>
      <c r="J33" s="4"/>
      <c r="K33" s="4">
        <f t="shared" si="3"/>
        <v>0</v>
      </c>
      <c r="L33" s="7"/>
    </row>
    <row r="34" spans="2:12" x14ac:dyDescent="0.15">
      <c r="B34" s="6"/>
      <c r="C34" s="4"/>
      <c r="D34" s="5"/>
      <c r="E34" s="4"/>
      <c r="F34" s="4"/>
      <c r="G34" s="4">
        <f t="shared" si="2"/>
        <v>0</v>
      </c>
      <c r="H34" s="4"/>
      <c r="I34" s="4"/>
      <c r="J34" s="4"/>
      <c r="K34" s="4">
        <f t="shared" si="3"/>
        <v>0</v>
      </c>
      <c r="L34" s="7"/>
    </row>
    <row r="35" spans="2:12" x14ac:dyDescent="0.15">
      <c r="B35" s="6"/>
      <c r="C35" s="4"/>
      <c r="D35" s="5"/>
      <c r="E35" s="4"/>
      <c r="F35" s="4"/>
      <c r="G35" s="4">
        <f>E35*F35</f>
        <v>0</v>
      </c>
      <c r="H35" s="4"/>
      <c r="I35" s="4"/>
      <c r="J35" s="4"/>
      <c r="K35" s="4">
        <f>J35-G35</f>
        <v>0</v>
      </c>
      <c r="L35" s="7"/>
    </row>
    <row r="36" spans="2:12" x14ac:dyDescent="0.15">
      <c r="B36" s="6"/>
      <c r="C36" s="4"/>
      <c r="D36" s="5"/>
      <c r="E36" s="4"/>
      <c r="F36" s="4"/>
      <c r="G36" s="4">
        <f>E36*F36</f>
        <v>0</v>
      </c>
      <c r="H36" s="4"/>
      <c r="I36" s="4"/>
      <c r="J36" s="4"/>
      <c r="K36" s="4">
        <f>J36-G36</f>
        <v>0</v>
      </c>
      <c r="L36" s="7"/>
    </row>
    <row r="37" spans="2:12" x14ac:dyDescent="0.15">
      <c r="B37" s="6"/>
      <c r="C37" s="4"/>
      <c r="D37" s="5"/>
      <c r="E37" s="4"/>
      <c r="F37" s="4"/>
      <c r="G37" s="4">
        <f t="shared" si="2"/>
        <v>0</v>
      </c>
      <c r="H37" s="4"/>
      <c r="I37" s="4"/>
      <c r="J37" s="4"/>
      <c r="K37" s="4">
        <f t="shared" si="3"/>
        <v>0</v>
      </c>
      <c r="L37" s="7"/>
    </row>
    <row r="38" spans="2:12" x14ac:dyDescent="0.15">
      <c r="B38" s="6"/>
      <c r="C38" s="4"/>
      <c r="D38" s="5"/>
      <c r="E38" s="4"/>
      <c r="F38" s="4"/>
      <c r="G38" s="4">
        <f t="shared" si="2"/>
        <v>0</v>
      </c>
      <c r="H38" s="4"/>
      <c r="I38" s="4"/>
      <c r="J38" s="4"/>
      <c r="K38" s="4">
        <f t="shared" si="3"/>
        <v>0</v>
      </c>
      <c r="L38" s="7"/>
    </row>
    <row r="39" spans="2:12" x14ac:dyDescent="0.15">
      <c r="B39" s="6"/>
      <c r="C39" s="4"/>
      <c r="D39" s="5"/>
      <c r="E39" s="4"/>
      <c r="F39" s="4"/>
      <c r="G39" s="4">
        <f t="shared" si="2"/>
        <v>0</v>
      </c>
      <c r="H39" s="4"/>
      <c r="I39" s="4"/>
      <c r="J39" s="4"/>
      <c r="K39" s="4">
        <f t="shared" si="3"/>
        <v>0</v>
      </c>
      <c r="L39" s="7"/>
    </row>
    <row r="40" spans="2:12" x14ac:dyDescent="0.15">
      <c r="B40" s="6"/>
      <c r="C40" s="4"/>
      <c r="D40" s="5"/>
      <c r="E40" s="4"/>
      <c r="F40" s="4"/>
      <c r="G40" s="4">
        <f t="shared" si="2"/>
        <v>0</v>
      </c>
      <c r="H40" s="4"/>
      <c r="I40" s="4"/>
      <c r="J40" s="4"/>
      <c r="K40" s="4">
        <f t="shared" si="3"/>
        <v>0</v>
      </c>
      <c r="L40" s="7"/>
    </row>
    <row r="41" spans="2:12" x14ac:dyDescent="0.15">
      <c r="B41" s="6"/>
      <c r="C41" s="4"/>
      <c r="D41" s="5"/>
      <c r="E41" s="4"/>
      <c r="F41" s="4"/>
      <c r="G41" s="4">
        <f t="shared" si="2"/>
        <v>0</v>
      </c>
      <c r="H41" s="4"/>
      <c r="I41" s="4"/>
      <c r="J41" s="4"/>
      <c r="K41" s="4">
        <f t="shared" si="3"/>
        <v>0</v>
      </c>
      <c r="L41" s="7"/>
    </row>
    <row r="42" spans="2:12" x14ac:dyDescent="0.15">
      <c r="B42" s="6"/>
      <c r="C42" s="4"/>
      <c r="D42" s="5"/>
      <c r="E42" s="4"/>
      <c r="F42" s="4"/>
      <c r="G42" s="4">
        <f t="shared" si="2"/>
        <v>0</v>
      </c>
      <c r="H42" s="4"/>
      <c r="I42" s="4"/>
      <c r="J42" s="4"/>
      <c r="K42" s="4">
        <f t="shared" si="3"/>
        <v>0</v>
      </c>
      <c r="L42" s="7"/>
    </row>
    <row r="43" spans="2:12" x14ac:dyDescent="0.15">
      <c r="B43" s="6"/>
      <c r="C43" s="4"/>
      <c r="D43" s="5"/>
      <c r="E43" s="4"/>
      <c r="F43" s="4"/>
      <c r="G43" s="4">
        <f t="shared" si="2"/>
        <v>0</v>
      </c>
      <c r="H43" s="4"/>
      <c r="I43" s="4"/>
      <c r="J43" s="4"/>
      <c r="K43" s="4">
        <f t="shared" si="3"/>
        <v>0</v>
      </c>
      <c r="L43" s="7"/>
    </row>
    <row r="44" spans="2:12" ht="14.25" thickBot="1" x14ac:dyDescent="0.2">
      <c r="B44" s="6"/>
      <c r="C44" s="4"/>
      <c r="D44" s="5"/>
      <c r="E44" s="4"/>
      <c r="F44" s="4"/>
      <c r="G44" s="4">
        <f t="shared" si="2"/>
        <v>0</v>
      </c>
      <c r="H44" s="4"/>
      <c r="I44" s="4"/>
      <c r="J44" s="4"/>
      <c r="K44" s="20">
        <f t="shared" si="3"/>
        <v>0</v>
      </c>
      <c r="L44" s="7"/>
    </row>
    <row r="45" spans="2:12" ht="14.25" thickBot="1" x14ac:dyDescent="0.2">
      <c r="B45" s="33" t="s">
        <v>23</v>
      </c>
      <c r="C45" s="34"/>
      <c r="D45" s="35"/>
      <c r="E45" s="8">
        <f>SUM(E30:E44)</f>
        <v>0</v>
      </c>
      <c r="F45" s="8"/>
      <c r="G45" s="8">
        <f>SUM(G30:G44)</f>
        <v>0</v>
      </c>
      <c r="H45" s="8"/>
      <c r="I45" s="8">
        <f>SUM(I30:I44)</f>
        <v>0</v>
      </c>
      <c r="J45" s="21"/>
      <c r="K45" s="23">
        <f>SUM(K30:K44)</f>
        <v>0</v>
      </c>
      <c r="L45" s="22"/>
    </row>
    <row r="46" spans="2:12" ht="14.25" thickBot="1" x14ac:dyDescent="0.2">
      <c r="B46" s="13"/>
      <c r="C46" s="14"/>
      <c r="D46" s="14"/>
      <c r="E46" s="14"/>
      <c r="F46" s="14"/>
      <c r="G46" s="14"/>
      <c r="H46" s="29"/>
      <c r="I46" s="29"/>
      <c r="J46" s="14"/>
      <c r="K46" s="29"/>
      <c r="L46" s="15"/>
    </row>
    <row r="47" spans="2:12" ht="14.25" thickBot="1" x14ac:dyDescent="0.2">
      <c r="B47" s="36" t="s">
        <v>26</v>
      </c>
      <c r="C47" s="37"/>
      <c r="D47" s="38"/>
      <c r="E47" s="14"/>
      <c r="F47" s="14"/>
      <c r="G47" s="25"/>
      <c r="H47" s="31" t="s">
        <v>32</v>
      </c>
      <c r="I47" s="23"/>
      <c r="J47" s="30" t="s">
        <v>33</v>
      </c>
      <c r="K47" s="23">
        <f>ROUNDDOWN(I47*0.01,0)</f>
        <v>0</v>
      </c>
      <c r="L47" s="27"/>
    </row>
    <row r="48" spans="2:12" ht="14.25" thickBot="1" x14ac:dyDescent="0.2">
      <c r="B48" s="39" t="s">
        <v>28</v>
      </c>
      <c r="C48" s="40"/>
      <c r="D48" s="41"/>
      <c r="E48" s="4"/>
      <c r="F48" s="4"/>
      <c r="G48" s="4"/>
      <c r="H48" s="14"/>
      <c r="I48" s="14"/>
      <c r="J48" s="26"/>
      <c r="K48" s="23">
        <f>IF(K29&gt;K47,K29,0)+IF(K45&gt;K47,K45,0)</f>
        <v>0</v>
      </c>
      <c r="L48" s="28"/>
    </row>
    <row r="49" spans="2:12" ht="14.25" thickBot="1" x14ac:dyDescent="0.2">
      <c r="B49" s="33" t="s">
        <v>27</v>
      </c>
      <c r="C49" s="42"/>
      <c r="D49" s="43"/>
      <c r="E49" s="8"/>
      <c r="F49" s="8"/>
      <c r="G49" s="8"/>
      <c r="H49" s="8"/>
      <c r="I49" s="8"/>
      <c r="J49" s="21"/>
      <c r="K49" s="23">
        <f>K48-K47</f>
        <v>0</v>
      </c>
      <c r="L49" s="22"/>
    </row>
    <row r="51" spans="2:12" x14ac:dyDescent="0.15">
      <c r="B51" t="s">
        <v>18</v>
      </c>
    </row>
    <row r="52" spans="2:12" x14ac:dyDescent="0.15">
      <c r="B52" t="s">
        <v>19</v>
      </c>
    </row>
    <row r="53" spans="2:12" x14ac:dyDescent="0.15">
      <c r="B53" t="s">
        <v>20</v>
      </c>
    </row>
    <row r="54" spans="2:12" x14ac:dyDescent="0.15">
      <c r="B54" t="s">
        <v>29</v>
      </c>
    </row>
    <row r="55" spans="2:12" x14ac:dyDescent="0.15">
      <c r="B55" t="s">
        <v>30</v>
      </c>
    </row>
    <row r="56" spans="2:12" x14ac:dyDescent="0.15">
      <c r="B56" t="s">
        <v>21</v>
      </c>
    </row>
    <row r="57" spans="2:12" x14ac:dyDescent="0.15">
      <c r="B57" t="s">
        <v>31</v>
      </c>
    </row>
    <row r="58" spans="2:12" x14ac:dyDescent="0.15">
      <c r="B58" t="s">
        <v>37</v>
      </c>
    </row>
  </sheetData>
  <mergeCells count="6">
    <mergeCell ref="C11:H11"/>
    <mergeCell ref="B29:D29"/>
    <mergeCell ref="B45:D45"/>
    <mergeCell ref="B47:D47"/>
    <mergeCell ref="B48:D48"/>
    <mergeCell ref="B49:D49"/>
  </mergeCells>
  <phoneticPr fontId="1"/>
  <pageMargins left="0.59055118110236227" right="0.59055118110236227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小郡市</dc:creator>
  <cp:lastModifiedBy>bell</cp:lastModifiedBy>
  <cp:lastPrinted>2008-10-17T01:20:31Z</cp:lastPrinted>
  <dcterms:created xsi:type="dcterms:W3CDTF">2008-07-28T11:21:09Z</dcterms:created>
  <dcterms:modified xsi:type="dcterms:W3CDTF">2018-12-27T07:14:59Z</dcterms:modified>
</cp:coreProperties>
</file>