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codeName="ThisWorkbook"/>
  <mc:AlternateContent xmlns:mc="http://schemas.openxmlformats.org/markup-compatibility/2006">
    <mc:Choice Requires="x15">
      <x15ac:absPath xmlns:x15ac="http://schemas.microsoft.com/office/spreadsheetml/2010/11/ac" url="E:\避難確保計画②\様式編\"/>
    </mc:Choice>
  </mc:AlternateContent>
  <xr:revisionPtr revIDLastSave="0" documentId="8_{158DCC4B-C397-4631-99E1-DCF2A532D5CD}" xr6:coauthVersionLast="47" xr6:coauthVersionMax="47" xr10:uidLastSave="{00000000-0000-0000-0000-000000000000}"/>
  <bookViews>
    <workbookView xWindow="-120" yWindow="-120" windowWidth="20730" windowHeight="11160" tabRatio="791" xr2:uid="{00000000-000D-0000-FFFF-FFFF00000000}"/>
  </bookViews>
  <sheets>
    <sheet name="対象災害選択シート" sheetId="55" r:id="rId1"/>
    <sheet name="作業シート" sheetId="51" r:id="rId2"/>
  </sheets>
  <definedNames>
    <definedName name="_xlnm.Print_Area" localSheetId="1">作業シート!$A$1:$BN$1256</definedName>
    <definedName name="_xlnm.Print_Area" localSheetId="0">対象災害選択シート!$A$1:$BC$22</definedName>
  </definedNames>
  <calcPr calcId="181029"/>
</workbook>
</file>

<file path=xl/calcChain.xml><?xml version="1.0" encoding="utf-8"?>
<calcChain xmlns="http://schemas.openxmlformats.org/spreadsheetml/2006/main">
  <c r="AU1220" i="51" l="1"/>
  <c r="AC1220" i="51"/>
  <c r="K1220" i="51"/>
  <c r="AU1219" i="51"/>
  <c r="AC1219" i="51"/>
  <c r="K1219" i="51"/>
  <c r="AU1218" i="51"/>
  <c r="AC1218" i="51"/>
  <c r="K1218" i="51"/>
  <c r="AU1217" i="51"/>
  <c r="AC1217" i="51"/>
  <c r="K1217" i="51"/>
  <c r="AU1216" i="51"/>
  <c r="AC1216" i="51"/>
  <c r="K1216" i="51"/>
  <c r="C418" i="51"/>
  <c r="C352" i="51"/>
  <c r="C285" i="51"/>
  <c r="C219" i="51"/>
  <c r="C153" i="51"/>
  <c r="BE34" i="55" l="1"/>
  <c r="BG35" i="55" s="1"/>
  <c r="BK35" i="55" s="1"/>
  <c r="BL35" i="55" s="1"/>
  <c r="C110" i="51" s="1"/>
  <c r="BF34" i="55"/>
  <c r="BJ34" i="55" s="1"/>
  <c r="BE32" i="55"/>
  <c r="A16" i="51" s="1"/>
  <c r="BE31" i="55"/>
  <c r="A17" i="51" s="1"/>
  <c r="BE36" i="55"/>
  <c r="BF33" i="55"/>
  <c r="BF36" i="55" s="1"/>
  <c r="BE33" i="55"/>
  <c r="BF31" i="55"/>
  <c r="BH31" i="55" s="1"/>
  <c r="BG30" i="55"/>
  <c r="BK33" i="55" l="1"/>
  <c r="C104" i="51" s="1"/>
  <c r="E1211" i="51"/>
</calcChain>
</file>

<file path=xl/sharedStrings.xml><?xml version="1.0" encoding="utf-8"?>
<sst xmlns="http://schemas.openxmlformats.org/spreadsheetml/2006/main" count="1467" uniqueCount="545">
  <si>
    <t>移動距離</t>
    <rPh sb="0" eb="4">
      <t>イドウキョリ</t>
    </rPh>
    <phoneticPr fontId="10"/>
  </si>
  <si>
    <t>移動手段</t>
    <rPh sb="0" eb="4">
      <t>イドウシュダン</t>
    </rPh>
    <phoneticPr fontId="10"/>
  </si>
  <si>
    <t>徒歩</t>
    <rPh sb="0" eb="2">
      <t>トホ</t>
    </rPh>
    <phoneticPr fontId="10"/>
  </si>
  <si>
    <t>車両</t>
    <rPh sb="0" eb="2">
      <t>シャリョウ</t>
    </rPh>
    <phoneticPr fontId="10"/>
  </si>
  <si>
    <t>様式編　目次</t>
  </si>
  <si>
    <t>ページ</t>
  </si>
  <si>
    <t>計画の目的</t>
  </si>
  <si>
    <t>様式１</t>
  </si>
  <si>
    <t>計画の報告</t>
  </si>
  <si>
    <t>計画の適用範囲</t>
  </si>
  <si>
    <t>-</t>
  </si>
  <si>
    <t>別紙１</t>
  </si>
  <si>
    <t>防災体制</t>
  </si>
  <si>
    <t>様式２</t>
  </si>
  <si>
    <t>情報収集・伝達</t>
  </si>
  <si>
    <t>様式３</t>
  </si>
  <si>
    <t>避難誘導</t>
  </si>
  <si>
    <t>様式４</t>
  </si>
  <si>
    <t>避難の確保を図るための施設の整備</t>
  </si>
  <si>
    <t>様式５</t>
  </si>
  <si>
    <t>防災教育及び訓練の実施</t>
  </si>
  <si>
    <t>自衛水防組織の業務に関する事項</t>
  </si>
  <si>
    <t>様式６</t>
  </si>
  <si>
    <t>－</t>
  </si>
  <si>
    <t>防災教育及び訓練の年間計画</t>
  </si>
  <si>
    <t>様式７</t>
  </si>
  <si>
    <t>様式８</t>
  </si>
  <si>
    <t>緊急連絡網</t>
  </si>
  <si>
    <t>様式９</t>
  </si>
  <si>
    <t>外部機関等の緊急連絡先一覧表</t>
  </si>
  <si>
    <t>様式10</t>
  </si>
  <si>
    <t>対応別避難誘導一覧表</t>
  </si>
  <si>
    <t>様式11</t>
  </si>
  <si>
    <t>防災体制一覧表</t>
  </si>
  <si>
    <t>様式12</t>
  </si>
  <si>
    <t>別添</t>
  </si>
  <si>
    <t>自衛水防組織の編成と任務</t>
  </si>
  <si>
    <t>別表１</t>
  </si>
  <si>
    <t>自衛水防組織装備品リスト</t>
  </si>
  <si>
    <t>別表２</t>
  </si>
  <si>
    <t>１　計画の目的</t>
  </si>
  <si>
    <t>２　計画の報告</t>
  </si>
  <si>
    <t>３　計画の適用範囲</t>
  </si>
  <si>
    <t>利用者</t>
  </si>
  <si>
    <t>【施設周辺の避難地図】</t>
  </si>
  <si>
    <t>４　防災体制</t>
  </si>
  <si>
    <t>【防災体制確立の判断時期及び役割分担】</t>
  </si>
  <si>
    <t>５　情報収集・伝達</t>
  </si>
  <si>
    <t>収集する主な情報及び収集方法は、以下のとおりとする。</t>
  </si>
  <si>
    <t>(2) 情報伝達</t>
  </si>
  <si>
    <t>「緊急連絡網」⇒様式９</t>
  </si>
  <si>
    <t>台</t>
  </si>
  <si>
    <t>□</t>
  </si>
  <si>
    <t>施設名（洪水）</t>
    <rPh sb="0" eb="2">
      <t>シセツ</t>
    </rPh>
    <rPh sb="2" eb="3">
      <t>メイ</t>
    </rPh>
    <rPh sb="4" eb="6">
      <t>コウズイ</t>
    </rPh>
    <phoneticPr fontId="10"/>
  </si>
  <si>
    <t>避難場所名称</t>
    <rPh sb="0" eb="2">
      <t>ヒナン</t>
    </rPh>
    <rPh sb="2" eb="4">
      <t>バショ</t>
    </rPh>
    <rPh sb="4" eb="6">
      <t>メイショウ</t>
    </rPh>
    <phoneticPr fontId="10"/>
  </si>
  <si>
    <t>屋内安全確保（洪水）</t>
    <rPh sb="0" eb="6">
      <t>オクナイアンゼンカクホ</t>
    </rPh>
    <rPh sb="7" eb="9">
      <t>コウズイ</t>
    </rPh>
    <phoneticPr fontId="10"/>
  </si>
  <si>
    <t>屋内安全確保（内水）</t>
    <rPh sb="0" eb="6">
      <t>オクナイアンゼンカクホ</t>
    </rPh>
    <rPh sb="7" eb="9">
      <t>ナイスイ</t>
    </rPh>
    <phoneticPr fontId="10"/>
  </si>
  <si>
    <t>屋内安全確保（高潮）</t>
    <rPh sb="0" eb="6">
      <t>オクナイアンゼンカクホ</t>
    </rPh>
    <rPh sb="7" eb="9">
      <t>タカシオ</t>
    </rPh>
    <phoneticPr fontId="10"/>
  </si>
  <si>
    <t>屋内安全確保（津波）</t>
    <rPh sb="0" eb="6">
      <t>オクナイアンゼンカクホ</t>
    </rPh>
    <rPh sb="7" eb="9">
      <t>ツナミ</t>
    </rPh>
    <phoneticPr fontId="10"/>
  </si>
  <si>
    <t>６　避難誘導</t>
  </si>
  <si>
    <t>※建物名称は、複数の建物がある場合や日頃用いている名称がある場合に記載する。</t>
  </si>
  <si>
    <t>立ち退き避難（水平避難）、屋内安全確保（垂直避難）が困難な場合、近隣の安全な場所</t>
  </si>
  <si>
    <t>【施設周辺の避難地図】 ⇒別紙１</t>
  </si>
  <si>
    <t>備蓄品</t>
  </si>
  <si>
    <t>浸水を防ぐための対策</t>
  </si>
  <si>
    <t>７　避難の確保を図るための施設の整備</t>
  </si>
  <si>
    <t>避難確保資器材一覧</t>
  </si>
  <si>
    <t>８　防災教育及び訓練の実施</t>
  </si>
  <si>
    <t>防災教育及び訓練の年間計画⇒様式７</t>
  </si>
  <si>
    <t>９　自衛水防組織の業務に関する事項</t>
  </si>
  <si>
    <t>（２）自衛水防組織においては、以下のとおり訓練を実施するものとする。</t>
  </si>
  <si>
    <t>（３）自衛水防組織の報告</t>
  </si>
  <si>
    <t>１２　緊急連絡網</t>
  </si>
  <si>
    <t>連絡先</t>
  </si>
  <si>
    <t>電話番号</t>
  </si>
  <si>
    <t>備考</t>
  </si>
  <si>
    <t>市町村（防災担当）</t>
  </si>
  <si>
    <t>市町村（福祉担当）</t>
  </si>
  <si>
    <t>消防署</t>
  </si>
  <si>
    <t>警察署</t>
  </si>
  <si>
    <t>避難誘導等の支援者</t>
  </si>
  <si>
    <t>医療機関</t>
  </si>
  <si>
    <t>対応内容</t>
  </si>
  <si>
    <t>氏名</t>
  </si>
  <si>
    <t>移動手段</t>
  </si>
  <si>
    <t>担当者</t>
  </si>
  <si>
    <t>（自衛水防組織の編成）</t>
  </si>
  <si>
    <t>（自衛水防組織の運用）</t>
  </si>
  <si>
    <t>（自衛水防組織の装備）</t>
  </si>
  <si>
    <t>（自衛水防組織の活動）</t>
  </si>
  <si>
    <t>１０　防災教育及び訓練の年間計画</t>
  </si>
  <si>
    <t>実施予定月日</t>
    <rPh sb="0" eb="2">
      <t>ジッシ</t>
    </rPh>
    <rPh sb="2" eb="4">
      <t>ヨテイ</t>
    </rPh>
    <rPh sb="4" eb="6">
      <t>ツキヒ</t>
    </rPh>
    <phoneticPr fontId="10"/>
  </si>
  <si>
    <t>月</t>
    <rPh sb="0" eb="1">
      <t>ゲツ</t>
    </rPh>
    <phoneticPr fontId="10"/>
  </si>
  <si>
    <t>日</t>
    <rPh sb="0" eb="1">
      <t>ニチ</t>
    </rPh>
    <phoneticPr fontId="10"/>
  </si>
  <si>
    <t>１５　防災体制一覧表</t>
  </si>
  <si>
    <t>(</t>
    <phoneticPr fontId="10"/>
  </si>
  <si>
    <t>)</t>
    <phoneticPr fontId="10"/>
  </si>
  <si>
    <t>代行者</t>
    <rPh sb="0" eb="3">
      <t>ダイコウシャ</t>
    </rPh>
    <phoneticPr fontId="10"/>
  </si>
  <si>
    <t>担当者</t>
    <rPh sb="0" eb="3">
      <t>タントウシャ</t>
    </rPh>
    <phoneticPr fontId="10"/>
  </si>
  <si>
    <t>役割</t>
    <rPh sb="0" eb="2">
      <t>ヤクワリ</t>
    </rPh>
    <phoneticPr fontId="10"/>
  </si>
  <si>
    <t>（</t>
    <phoneticPr fontId="10"/>
  </si>
  <si>
    <t>）</t>
    <phoneticPr fontId="10"/>
  </si>
  <si>
    <t>洪水予報等の情報の収集</t>
  </si>
  <si>
    <t>名</t>
    <rPh sb="0" eb="1">
      <t>メイ</t>
    </rPh>
    <phoneticPr fontId="10"/>
  </si>
  <si>
    <t>情報内容の記録</t>
  </si>
  <si>
    <t>・</t>
    <phoneticPr fontId="10"/>
  </si>
  <si>
    <t>館内放送等による情報伝達</t>
  </si>
  <si>
    <t>関係者及び関係機関との連絡</t>
  </si>
  <si>
    <t>避難誘導の実施</t>
  </si>
  <si>
    <t>未避難者、要救助者の確認</t>
  </si>
  <si>
    <t>　任務</t>
    <phoneticPr fontId="10"/>
  </si>
  <si>
    <t>　装備品</t>
    <phoneticPr fontId="10"/>
  </si>
  <si>
    <t>１４　対応別避難誘導一覧表</t>
  </si>
  <si>
    <t>※施設の位置、避難場所の位置、避難経路、移動手段（徒歩、自動車等）を記載</t>
  </si>
  <si>
    <t>月に作成する。</t>
  </si>
  <si>
    <t>①毎年</t>
    <phoneticPr fontId="10"/>
  </si>
  <si>
    <t>②毎年</t>
    <phoneticPr fontId="10"/>
  </si>
  <si>
    <t>　要配慮者利用施設には、自衛水防組織の設置の努力義務規定はありません。</t>
    <rPh sb="12" eb="14">
      <t>ジエイ</t>
    </rPh>
    <rPh sb="14" eb="16">
      <t>スイボウ</t>
    </rPh>
    <rPh sb="16" eb="18">
      <t>ソシキ</t>
    </rPh>
    <rPh sb="19" eb="21">
      <t>セッチ</t>
    </rPh>
    <rPh sb="22" eb="24">
      <t>ドリョク</t>
    </rPh>
    <rPh sb="24" eb="26">
      <t>ギム</t>
    </rPh>
    <rPh sb="26" eb="28">
      <t>キテイ</t>
    </rPh>
    <phoneticPr fontId="10"/>
  </si>
  <si>
    <t>排水施設の稼働状況</t>
  </si>
  <si>
    <t>↓</t>
  </si>
  <si>
    <t>　この計画は、本施設に勤務又は利用する全ての者に適用するものとする。</t>
    <phoneticPr fontId="10"/>
  </si>
  <si>
    <t>　停電時は、ラジオ、タブレット、携帯電話を活用して情報を収集するものとし、これに備えて、</t>
    <phoneticPr fontId="10"/>
  </si>
  <si>
    <t>乾電池、バッテリー等を備蓄する。</t>
    <phoneticPr fontId="10"/>
  </si>
  <si>
    <t>施設名（土砂災害：がけ崩れ・土石流・地すべり）</t>
    <rPh sb="0" eb="2">
      <t>シセツ</t>
    </rPh>
    <rPh sb="2" eb="3">
      <t>メイ</t>
    </rPh>
    <rPh sb="4" eb="6">
      <t>ドシャ</t>
    </rPh>
    <rPh sb="6" eb="8">
      <t>サイガイ</t>
    </rPh>
    <rPh sb="11" eb="12">
      <t>クズ</t>
    </rPh>
    <rPh sb="14" eb="17">
      <t>ドセキリュウ</t>
    </rPh>
    <rPh sb="18" eb="19">
      <t>ジ</t>
    </rPh>
    <phoneticPr fontId="10"/>
  </si>
  <si>
    <t>※昼間は通所部門と入所部門の合計人数を記載</t>
    <phoneticPr fontId="10"/>
  </si>
  <si>
    <t>※夜間は入所部門の人数を記載</t>
    <phoneticPr fontId="10"/>
  </si>
  <si>
    <t>　名簿（施設職員、利用者等）</t>
  </si>
  <si>
    <t>月に新たに自衛水防組織の構成員となった施設職員を対象として研修を実施する。</t>
  </si>
  <si>
    <t>月に新規採用の施設職員を対象に研修を実施する。</t>
  </si>
  <si>
    <t>月に全施設職員を対象として、情報収集・伝達及び避難誘導に関する訓練を実施する。</t>
  </si>
  <si>
    <t>立ち退き避難</t>
    <rPh sb="0" eb="1">
      <t>タ</t>
    </rPh>
    <rPh sb="2" eb="3">
      <t>ノ</t>
    </rPh>
    <rPh sb="4" eb="6">
      <t>ヒナン</t>
    </rPh>
    <phoneticPr fontId="10"/>
  </si>
  <si>
    <t>屋内安全確保</t>
    <rPh sb="0" eb="2">
      <t>オクナイ</t>
    </rPh>
    <rPh sb="2" eb="4">
      <t>アンゼン</t>
    </rPh>
    <rPh sb="4" eb="6">
      <t>カクホ</t>
    </rPh>
    <phoneticPr fontId="10"/>
  </si>
  <si>
    <t>012-3456-7890</t>
  </si>
  <si>
    <t>１１　利用者緊急連絡先一覧表</t>
  </si>
  <si>
    <t>「利用者緊急連絡先一覧表」⇒様式８</t>
  </si>
  <si>
    <t>対応別避難誘導一覧表 　⇒様式１１</t>
    <rPh sb="0" eb="2">
      <t>タイオウ</t>
    </rPh>
    <rPh sb="2" eb="3">
      <t>ベツ</t>
    </rPh>
    <rPh sb="3" eb="5">
      <t>ヒナン</t>
    </rPh>
    <rPh sb="5" eb="7">
      <t>ユウドウ</t>
    </rPh>
    <rPh sb="7" eb="9">
      <t>イチラン</t>
    </rPh>
    <rPh sb="9" eb="10">
      <t>ヒョウ</t>
    </rPh>
    <rPh sb="13" eb="15">
      <t>ヨウシキ</t>
    </rPh>
    <phoneticPr fontId="10"/>
  </si>
  <si>
    <t>※事前の対策</t>
    <rPh sb="1" eb="3">
      <t>ジゼン</t>
    </rPh>
    <rPh sb="4" eb="6">
      <t>タイサク</t>
    </rPh>
    <phoneticPr fontId="10"/>
  </si>
  <si>
    <t>　提供される情報に加えて、雨の降り方、施設周辺の水路や道路の状況、斜面に危険な前兆が</t>
    <phoneticPr fontId="10"/>
  </si>
  <si>
    <t>無いか等、施設内から確認を行う。</t>
    <phoneticPr fontId="10"/>
  </si>
  <si>
    <t>情報を施設内関係者間で共有する。</t>
    <phoneticPr fontId="10"/>
  </si>
  <si>
    <t>月に行う全施設職員を対象とした訓練に先立って、自衛水防組織の全構成員を対象と</t>
    <phoneticPr fontId="10"/>
  </si>
  <si>
    <t>して情報収集・伝達及び避難誘導に関する訓練を実施する。</t>
    <phoneticPr fontId="10"/>
  </si>
  <si>
    <t>１３　外部機関等の緊急連絡先一覧表</t>
    <phoneticPr fontId="10"/>
  </si>
  <si>
    <t>避難場所については、避難訓練等により避難できることを確かめ、必要に応じ見直しするものとする。</t>
    <rPh sb="0" eb="4">
      <t>ヒナンバショ</t>
    </rPh>
    <rPh sb="14" eb="15">
      <t>トウ</t>
    </rPh>
    <rPh sb="18" eb="20">
      <t>ヒナン</t>
    </rPh>
    <rPh sb="26" eb="27">
      <t>タシ</t>
    </rPh>
    <rPh sb="30" eb="32">
      <t>ヒツヨウ</t>
    </rPh>
    <rPh sb="33" eb="34">
      <t>オウ</t>
    </rPh>
    <rPh sb="35" eb="37">
      <t>ミナオ</t>
    </rPh>
    <phoneticPr fontId="10"/>
  </si>
  <si>
    <t>立ち退き避難</t>
    <rPh sb="0" eb="1">
      <t>タ</t>
    </rPh>
    <rPh sb="2" eb="3">
      <t>ノ</t>
    </rPh>
    <rPh sb="4" eb="6">
      <t>ヒナン</t>
    </rPh>
    <phoneticPr fontId="20"/>
  </si>
  <si>
    <t>屋内安全確保</t>
    <rPh sb="0" eb="2">
      <t>オクナイ</t>
    </rPh>
    <rPh sb="2" eb="4">
      <t>アンゼン</t>
    </rPh>
    <rPh sb="4" eb="6">
      <t>カクホ</t>
    </rPh>
    <phoneticPr fontId="20"/>
  </si>
  <si>
    <t>避難場所１</t>
    <rPh sb="0" eb="2">
      <t>ヒナン</t>
    </rPh>
    <rPh sb="2" eb="4">
      <t>バショ</t>
    </rPh>
    <phoneticPr fontId="20"/>
  </si>
  <si>
    <t>避難場所２</t>
    <rPh sb="0" eb="2">
      <t>ヒナン</t>
    </rPh>
    <rPh sb="2" eb="4">
      <t>バショ</t>
    </rPh>
    <phoneticPr fontId="20"/>
  </si>
  <si>
    <t>洪水</t>
    <rPh sb="0" eb="2">
      <t>コウズイ</t>
    </rPh>
    <phoneticPr fontId="20"/>
  </si>
  <si>
    <t>津波</t>
    <rPh sb="0" eb="2">
      <t>ツナミ</t>
    </rPh>
    <phoneticPr fontId="20"/>
  </si>
  <si>
    <t>土砂</t>
    <rPh sb="0" eb="2">
      <t>ドシャ</t>
    </rPh>
    <phoneticPr fontId="20"/>
  </si>
  <si>
    <t>内水</t>
    <rPh sb="0" eb="2">
      <t>ナイスイ</t>
    </rPh>
    <phoneticPr fontId="20"/>
  </si>
  <si>
    <t>高潮</t>
    <rPh sb="0" eb="2">
      <t>タカシオ</t>
    </rPh>
    <phoneticPr fontId="20"/>
  </si>
  <si>
    <t>施設名（内水）</t>
    <phoneticPr fontId="10"/>
  </si>
  <si>
    <t>施設名（高潮）</t>
    <phoneticPr fontId="10"/>
  </si>
  <si>
    <t>施設名（津波）</t>
    <phoneticPr fontId="10"/>
  </si>
  <si>
    <t>施設名（土砂災害：がけ崩れ・土石流・地すべり）</t>
    <phoneticPr fontId="10"/>
  </si>
  <si>
    <t>エレベーター、ストレッチャー</t>
  </si>
  <si>
    <t>●　計画の見直し</t>
    <rPh sb="5" eb="7">
      <t>ミナオ</t>
    </rPh>
    <phoneticPr fontId="20"/>
  </si>
  <si>
    <t>総括・情報班（情報収集伝達要員）</t>
  </si>
  <si>
    <t>避難誘導班（避難誘導要員）</t>
  </si>
  <si>
    <t>第１条　管理権限者は、洪水時等において避難確保計画に基づく円滑かつ迅速な避難を確保するため、自衛水防組織を編成するものとする。</t>
  </si>
  <si>
    <t>２　自衛水防組織には、統括管理者を置く。</t>
  </si>
  <si>
    <t>（１）統括管理者は、管理権限者の命を受け、自衛水防組織の機能が有効に発揮できるよう組織を統括する。</t>
  </si>
  <si>
    <t>（２）統括管理者は、洪水時等における避難行動について、その指揮、命令、監督等一切の権限を有する。</t>
  </si>
  <si>
    <t>３　管理権限者は、統括管理者の代行者を定め、当該代行者に対し、統括管理者の任務を代行するために必要な指揮、命令、監督等の権限を付与する。</t>
  </si>
  <si>
    <t>４　自衛水防組織に、班を置く。</t>
  </si>
  <si>
    <t>(１)　班は、総括・情報班及び避難誘導班とし、各班に班長を置く。</t>
  </si>
  <si>
    <t>(２)　各班の任務は、別表１に掲げる任務とする。</t>
  </si>
  <si>
    <t>第３条　管理権限者は、自衛水防組織に必要な装備品を整備するとともに、適正な維持管理に努めなければならない。</t>
  </si>
  <si>
    <t>(１)　自衛水防組織の装備品は、別表２「自衛水防組織装備品リスト」のとおりとする。</t>
  </si>
  <si>
    <t>(２)　自衛水防組織の装備品については、統括管理者が防災センターに保管し、必要な点検を行うとともに点検結果を記録保管し、常時使用できる状態で維持管理する。</t>
  </si>
  <si>
    <t>第４条　自衛水防組織の各班は、避難確保計画に基づき情報収集及び避難誘導等の活動を行うものとする。</t>
  </si>
  <si>
    <t>２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t>
  </si>
  <si>
    <t>３　管理権限者は、災害等の応急活動のため緊急連絡網や施設職員等の非常参集計画を定めるものとする。</t>
  </si>
  <si>
    <t>第２条　管理権限者は、施設職員の勤務体制（シフト）も考慮した組織編成に努め、必要な人員の確保及び施設職員等に割り当てた任務の周知徹底を図るものとする。</t>
  </si>
  <si>
    <t>　洪水時・内水時・高潮時・津波の発生時・土砂災害の発生時の避難場所、避難経路は以下のものとする。</t>
    <rPh sb="16" eb="19">
      <t>ハッセイジ</t>
    </rPh>
    <rPh sb="20" eb="24">
      <t>ドシャサイガイ</t>
    </rPh>
    <rPh sb="25" eb="28">
      <t>ハッセイジ</t>
    </rPh>
    <phoneticPr fontId="10"/>
  </si>
  <si>
    <t>　情報収集・伝達及び避難誘導の際に使用する資器材等については、下表「避難確保資器材一覧」に示すとおりである。これらの資器材等については、日頃からその維持管理に努めるものとする。</t>
    <rPh sb="79" eb="80">
      <t>ツト</t>
    </rPh>
    <phoneticPr fontId="10"/>
  </si>
  <si>
    <t>※移動手段には、階段の利用、使用する資器材等を記載する。</t>
  </si>
  <si>
    <t>管理権限者</t>
    <rPh sb="0" eb="5">
      <t>カンリケンゲンシャ</t>
    </rPh>
    <phoneticPr fontId="10"/>
  </si>
  <si>
    <t>既存の名簿等がある場合は、それを用いてもよい。</t>
    <phoneticPr fontId="10"/>
  </si>
  <si>
    <t>↓</t>
    <phoneticPr fontId="10"/>
  </si>
  <si>
    <t>【施設名：</t>
    <phoneticPr fontId="10"/>
  </si>
  <si>
    <t>○○○○</t>
  </si>
  <si>
    <t>●　事前休業の判断について</t>
    <rPh sb="2" eb="4">
      <t>ジゼン</t>
    </rPh>
    <rPh sb="4" eb="6">
      <t>キュウギョウ</t>
    </rPh>
    <rPh sb="7" eb="9">
      <t>ハンダン</t>
    </rPh>
    <phoneticPr fontId="20"/>
  </si>
  <si>
    <t>時の時点で、全県下又は「</t>
    <phoneticPr fontId="20"/>
  </si>
  <si>
    <t>」に以下のいずれかが発令されている場合は、</t>
    <phoneticPr fontId="20"/>
  </si>
  <si>
    <t>通所部門を臨時休業とする。</t>
    <rPh sb="0" eb="2">
      <t>ツウショ</t>
    </rPh>
    <rPh sb="1" eb="2">
      <t>ショ</t>
    </rPh>
    <rPh sb="2" eb="4">
      <t>ブモン</t>
    </rPh>
    <phoneticPr fontId="10"/>
  </si>
  <si>
    <t>（洪水、内水、高潮が対象となる場合）</t>
    <rPh sb="15" eb="17">
      <t>バアイ</t>
    </rPh>
    <phoneticPr fontId="10"/>
  </si>
  <si>
    <r>
      <t>　「緊急連絡網」</t>
    </r>
    <r>
      <rPr>
        <sz val="12"/>
        <rFont val="ＭＳ ゴシック"/>
        <family val="3"/>
        <charset val="128"/>
      </rPr>
      <t>に基づき、気象情報、洪水予報、津波情報及び土砂災害警戒情報等の</t>
    </r>
    <rPh sb="27" eb="28">
      <t>オヨ</t>
    </rPh>
    <rPh sb="29" eb="31">
      <t>ドシャ</t>
    </rPh>
    <rPh sb="31" eb="33">
      <t>サイガイ</t>
    </rPh>
    <rPh sb="33" eb="35">
      <t>ケイカイ</t>
    </rPh>
    <rPh sb="35" eb="37">
      <t>ジョウホウ</t>
    </rPh>
    <phoneticPr fontId="10"/>
  </si>
  <si>
    <t>※利用者数は最大の利用者数を記載（おおよその利用者数でもよい）</t>
    <rPh sb="22" eb="25">
      <t>リヨウシャ</t>
    </rPh>
    <rPh sb="25" eb="26">
      <t>スウ</t>
    </rPh>
    <phoneticPr fontId="10"/>
  </si>
  <si>
    <t>《自衛水防組織を設置する場合》</t>
  </si>
  <si>
    <t>（１）避難場所、移動距離及び手段</t>
    <rPh sb="8" eb="10">
      <t>イドウ</t>
    </rPh>
    <rPh sb="10" eb="12">
      <t>キョリ</t>
    </rPh>
    <rPh sb="12" eb="13">
      <t>オヨ</t>
    </rPh>
    <rPh sb="14" eb="16">
      <t>シュダン</t>
    </rPh>
    <phoneticPr fontId="20"/>
  </si>
  <si>
    <t>屋内安全確保（垂直避難）の場合</t>
    <phoneticPr fontId="10"/>
  </si>
  <si>
    <t>「</t>
    <phoneticPr fontId="20"/>
  </si>
  <si>
    <t>」</t>
  </si>
  <si>
    <t>に避難するものとする。</t>
  </si>
  <si>
    <t>○○公園</t>
    <rPh sb="2" eb="4">
      <t>コウエン</t>
    </rPh>
    <phoneticPr fontId="20"/>
  </si>
  <si>
    <t>（２）避難経路</t>
    <phoneticPr fontId="10"/>
  </si>
  <si>
    <t>（１）「自衛水防組織活動要領」に基づき自衛水防組織を設置する。</t>
    <phoneticPr fontId="20"/>
  </si>
  <si>
    <t>「自衛水防組織活動要領」⇒別添</t>
    <phoneticPr fontId="20"/>
  </si>
  <si>
    <t>　避難する場合には「利用者緊急連絡先一覧表」に基づき、利用者の保護者・家族等に対し、</t>
    <rPh sb="35" eb="38">
      <t>カゾクトウ</t>
    </rPh>
    <phoneticPr fontId="20"/>
  </si>
  <si>
    <t>「</t>
    <phoneticPr fontId="10"/>
  </si>
  <si>
    <t>（避難場所）へ避難する。利用者引き渡しは</t>
    <phoneticPr fontId="10"/>
  </si>
  <si>
    <t>（避難場所）において</t>
  </si>
  <si>
    <t>　要配慮者利用施設には、自衛水防組織の設置の努力義務が課せられています（水防法第十五条の三第6項）。自衛水防組織を設置する場合、様式６も作成し、合わせて、別添、別表１、別表２を作成します。</t>
    <phoneticPr fontId="10"/>
  </si>
  <si>
    <t>施設内の一時避難</t>
    <rPh sb="0" eb="3">
      <t>シセツナイ</t>
    </rPh>
    <rPh sb="4" eb="6">
      <t>イチジ</t>
    </rPh>
    <rPh sb="6" eb="8">
      <t>ヒナン</t>
    </rPh>
    <phoneticPr fontId="23"/>
  </si>
  <si>
    <t>衛生器具</t>
    <rPh sb="0" eb="2">
      <t>エイセイ</t>
    </rPh>
    <rPh sb="2" eb="4">
      <t>キグ</t>
    </rPh>
    <phoneticPr fontId="23"/>
  </si>
  <si>
    <t>医薬品</t>
    <rPh sb="0" eb="3">
      <t>イヤクヒン</t>
    </rPh>
    <phoneticPr fontId="23"/>
  </si>
  <si>
    <t>その他</t>
    <rPh sb="2" eb="3">
      <t>タ</t>
    </rPh>
    <phoneticPr fontId="23"/>
  </si>
  <si>
    <t>　電池　、　携帯電話用バッテリー　、　ライフジャケット　、　</t>
  </si>
  <si>
    <t>　寝具　、　防寒具</t>
  </si>
  <si>
    <t>　おむつ・おしりふき　、　タオル　、　ウエットティッシュ　、　</t>
  </si>
  <si>
    <t>　マスク　、　ゴミ袋</t>
  </si>
  <si>
    <t>　自家発電機　、　壁の補強　、　非常用サイレン（屋外設置）　、　○○○○</t>
  </si>
  <si>
    <t>行う。利用者の引き渡し開始は○○時頃とする。」旨を連絡する。</t>
    <rPh sb="3" eb="6">
      <t>リヨウシャ</t>
    </rPh>
    <rPh sb="7" eb="8">
      <t>ヒ</t>
    </rPh>
    <rPh sb="9" eb="10">
      <t>ワタ</t>
    </rPh>
    <rPh sb="11" eb="13">
      <t>カイシ</t>
    </rPh>
    <rPh sb="16" eb="18">
      <t>ジゴロ</t>
    </rPh>
    <phoneticPr fontId="10"/>
  </si>
  <si>
    <t>情報収集・伝達</t>
    <phoneticPr fontId="20"/>
  </si>
  <si>
    <t>避難誘導</t>
    <rPh sb="0" eb="2">
      <t>ヒナン</t>
    </rPh>
    <rPh sb="2" eb="4">
      <t>ユウドウ</t>
    </rPh>
    <phoneticPr fontId="20"/>
  </si>
  <si>
    <t>　毎年</t>
    <phoneticPr fontId="10"/>
  </si>
  <si>
    <t>　その他、年間の教育及び訓練計画を毎年</t>
    <phoneticPr fontId="10"/>
  </si>
  <si>
    <t>（津波、土砂災害が対象となる場合）</t>
    <rPh sb="14" eb="16">
      <t>バアイ</t>
    </rPh>
    <phoneticPr fontId="10"/>
  </si>
  <si>
    <t>自衛水防組織を設置する場合</t>
    <rPh sb="0" eb="6">
      <t>ジエイスイボウソシキ</t>
    </rPh>
    <rPh sb="7" eb="9">
      <t>セッチ</t>
    </rPh>
    <rPh sb="11" eb="13">
      <t>バアイ</t>
    </rPh>
    <phoneticPr fontId="23"/>
  </si>
  <si>
    <t>自衛水防組織を設置しない場合</t>
    <rPh sb="0" eb="6">
      <t>ジエイスイボウソシキ</t>
    </rPh>
    <rPh sb="7" eb="9">
      <t>セッチ</t>
    </rPh>
    <rPh sb="12" eb="14">
      <t>バアイ</t>
    </rPh>
    <phoneticPr fontId="23"/>
  </si>
  <si>
    <t>　自衛水防組織は対象災害に応じて、以下のように定められています。</t>
    <rPh sb="1" eb="7">
      <t>ジエイスイボウソシキ</t>
    </rPh>
    <rPh sb="8" eb="10">
      <t>タイショウ</t>
    </rPh>
    <rPh sb="10" eb="12">
      <t>サイガイ</t>
    </rPh>
    <rPh sb="13" eb="14">
      <t>オウ</t>
    </rPh>
    <rPh sb="17" eb="19">
      <t>イカ</t>
    </rPh>
    <rPh sb="23" eb="24">
      <t>サダ</t>
    </rPh>
    <phoneticPr fontId="10"/>
  </si>
  <si>
    <t>記載例</t>
    <rPh sb="0" eb="3">
      <t>キサイレイ</t>
    </rPh>
    <phoneticPr fontId="20"/>
  </si>
  <si>
    <t>　対象災害：水害（洪水　内水　高潮　津波）</t>
    <phoneticPr fontId="20"/>
  </si>
  <si>
    <t>　　　　　　土砂災害（がけ崩れ・土石流・地すべり）</t>
    <phoneticPr fontId="20"/>
  </si>
  <si>
    <t>】</t>
    <phoneticPr fontId="20"/>
  </si>
  <si>
    <t>○○○○○</t>
    <phoneticPr fontId="20"/>
  </si>
  <si>
    <t>年</t>
    <rPh sb="0" eb="1">
      <t>ネン</t>
    </rPh>
    <phoneticPr fontId="20"/>
  </si>
  <si>
    <t>月</t>
    <rPh sb="0" eb="1">
      <t>ツキ</t>
    </rPh>
    <phoneticPr fontId="20"/>
  </si>
  <si>
    <t>作成</t>
    <rPh sb="0" eb="2">
      <t>サクセイ</t>
    </rPh>
    <phoneticPr fontId="20"/>
  </si>
  <si>
    <t>○</t>
    <phoneticPr fontId="20"/>
  </si>
  <si>
    <t>項目</t>
    <rPh sb="0" eb="2">
      <t>コウモク</t>
    </rPh>
    <phoneticPr fontId="20"/>
  </si>
  <si>
    <t>様式等</t>
    <rPh sb="0" eb="2">
      <t>ヨウシキ</t>
    </rPh>
    <rPh sb="2" eb="3">
      <t>トウ</t>
    </rPh>
    <phoneticPr fontId="20"/>
  </si>
  <si>
    <t>別添</t>
    <rPh sb="0" eb="2">
      <t>ベッテン</t>
    </rPh>
    <phoneticPr fontId="20"/>
  </si>
  <si>
    <t>別表１</t>
    <rPh sb="0" eb="2">
      <t>ベッピョウ</t>
    </rPh>
    <phoneticPr fontId="20"/>
  </si>
  <si>
    <t>別表２</t>
    <rPh sb="0" eb="2">
      <t>ベッピョウ</t>
    </rPh>
    <phoneticPr fontId="20"/>
  </si>
  <si>
    <t>様式１</t>
    <rPh sb="0" eb="2">
      <t>ヨウシキ</t>
    </rPh>
    <phoneticPr fontId="20"/>
  </si>
  <si>
    <t>施設の状況</t>
    <rPh sb="0" eb="2">
      <t>シセツ</t>
    </rPh>
    <rPh sb="3" eb="5">
      <t>ジョウキョウ</t>
    </rPh>
    <phoneticPr fontId="20"/>
  </si>
  <si>
    <t>平　日</t>
    <rPh sb="0" eb="1">
      <t>ヒラ</t>
    </rPh>
    <rPh sb="2" eb="3">
      <t>ヒ</t>
    </rPh>
    <phoneticPr fontId="20"/>
  </si>
  <si>
    <t>休　日</t>
    <rPh sb="0" eb="1">
      <t>キュウ</t>
    </rPh>
    <rPh sb="2" eb="3">
      <t>ヒ</t>
    </rPh>
    <phoneticPr fontId="20"/>
  </si>
  <si>
    <t>利用者</t>
    <rPh sb="0" eb="3">
      <t>リヨウシャ</t>
    </rPh>
    <phoneticPr fontId="20"/>
  </si>
  <si>
    <t>施設職員</t>
    <rPh sb="0" eb="2">
      <t>シセツ</t>
    </rPh>
    <rPh sb="2" eb="4">
      <t>ショクイン</t>
    </rPh>
    <phoneticPr fontId="20"/>
  </si>
  <si>
    <t>昼　間</t>
    <rPh sb="0" eb="1">
      <t>ヒル</t>
    </rPh>
    <rPh sb="2" eb="3">
      <t>アイダ</t>
    </rPh>
    <phoneticPr fontId="20"/>
  </si>
  <si>
    <t>約</t>
    <rPh sb="0" eb="1">
      <t>ヤク</t>
    </rPh>
    <phoneticPr fontId="20"/>
  </si>
  <si>
    <t>名</t>
    <rPh sb="0" eb="1">
      <t>メイ</t>
    </rPh>
    <phoneticPr fontId="20"/>
  </si>
  <si>
    <t>夜　間</t>
    <rPh sb="0" eb="1">
      <t>ヨル</t>
    </rPh>
    <rPh sb="2" eb="3">
      <t>アイダ</t>
    </rPh>
    <phoneticPr fontId="20"/>
  </si>
  <si>
    <t>※利用者数は最大の利用者数を記載（おおよその利用者数でもよい）</t>
    <rPh sb="22" eb="25">
      <t>リヨウシャ</t>
    </rPh>
    <rPh sb="25" eb="26">
      <t>スウ</t>
    </rPh>
    <phoneticPr fontId="28"/>
  </si>
  <si>
    <t>※昼間は通所部門と入所部門の合計人数を記載</t>
  </si>
  <si>
    <t>※夜間は入所部門の人数を記載</t>
  </si>
  <si>
    <t>※休日は訪問介護を実施、利用者はいない</t>
    <rPh sb="1" eb="3">
      <t>キュウジツ</t>
    </rPh>
    <rPh sb="4" eb="6">
      <t>ホウモン</t>
    </rPh>
    <rPh sb="6" eb="8">
      <t>カイゴ</t>
    </rPh>
    <rPh sb="9" eb="11">
      <t>ジッシ</t>
    </rPh>
    <phoneticPr fontId="28"/>
  </si>
  <si>
    <t>暴風警報又は特別警報</t>
    <phoneticPr fontId="20"/>
  </si>
  <si>
    <t>大雨警報又は特別警報</t>
    <phoneticPr fontId="20"/>
  </si>
  <si>
    <t>洪水警報</t>
    <phoneticPr fontId="20"/>
  </si>
  <si>
    <t>様式２</t>
    <rPh sb="0" eb="2">
      <t>ヨウシキ</t>
    </rPh>
    <phoneticPr fontId="20"/>
  </si>
  <si>
    <t>（参考）自衛水防組織を設置している場合としていない場合の組織図</t>
    <phoneticPr fontId="20"/>
  </si>
  <si>
    <t>統括管理者</t>
    <phoneticPr fontId="10"/>
  </si>
  <si>
    <t>総括・情報班</t>
    <phoneticPr fontId="10"/>
  </si>
  <si>
    <t>情報収集伝達要員</t>
    <phoneticPr fontId="10"/>
  </si>
  <si>
    <t>避難誘導班</t>
    <phoneticPr fontId="10"/>
  </si>
  <si>
    <t>避難誘導要員</t>
    <phoneticPr fontId="10"/>
  </si>
  <si>
    <t>様式３</t>
    <rPh sb="0" eb="2">
      <t>ヨウシキ</t>
    </rPh>
    <phoneticPr fontId="20"/>
  </si>
  <si>
    <t>※実際に避難する場所の名称を記載して下さい。</t>
    <rPh sb="1" eb="3">
      <t>ジッサイ</t>
    </rPh>
    <rPh sb="4" eb="6">
      <t>ヒナン</t>
    </rPh>
    <rPh sb="8" eb="10">
      <t>バショ</t>
    </rPh>
    <rPh sb="11" eb="13">
      <t>メイショウ</t>
    </rPh>
    <rPh sb="14" eb="16">
      <t>キサイ</t>
    </rPh>
    <rPh sb="18" eb="19">
      <t>クダ</t>
    </rPh>
    <phoneticPr fontId="47"/>
  </si>
  <si>
    <t>様式４</t>
    <rPh sb="0" eb="2">
      <t>ヨウシキ</t>
    </rPh>
    <phoneticPr fontId="20"/>
  </si>
  <si>
    <t>１）立ち退き避難（水平避難）を行う場合</t>
    <rPh sb="15" eb="16">
      <t>オコナ</t>
    </rPh>
    <rPh sb="17" eb="19">
      <t>バアイ</t>
    </rPh>
    <phoneticPr fontId="20"/>
  </si>
  <si>
    <t>m</t>
    <phoneticPr fontId="20"/>
  </si>
  <si>
    <t>✔</t>
    <phoneticPr fontId="20"/>
  </si>
  <si>
    <t>２）屋内安全確保を行う場合</t>
    <rPh sb="2" eb="4">
      <t>オクナイ</t>
    </rPh>
    <rPh sb="4" eb="6">
      <t>アンゼン</t>
    </rPh>
    <rPh sb="6" eb="8">
      <t>カクホ</t>
    </rPh>
    <rPh sb="9" eb="10">
      <t>オコナ</t>
    </rPh>
    <rPh sb="11" eb="13">
      <t>バアイ</t>
    </rPh>
    <phoneticPr fontId="10"/>
  </si>
  <si>
    <t>建物名称</t>
  </si>
  <si>
    <t>避難階</t>
    <phoneticPr fontId="20"/>
  </si>
  <si>
    <t>階</t>
    <rPh sb="0" eb="1">
      <t>カイ</t>
    </rPh>
    <phoneticPr fontId="20"/>
  </si>
  <si>
    <t>３）近隣の安全な場所</t>
    <phoneticPr fontId="10"/>
  </si>
  <si>
    <t>避難場所までの避難経路は、【施設周辺の避難地図】のとおりとする。</t>
    <phoneticPr fontId="10"/>
  </si>
  <si>
    <t>様式５</t>
    <rPh sb="0" eb="2">
      <t>ヨウシキ</t>
    </rPh>
    <phoneticPr fontId="20"/>
  </si>
  <si>
    <t>避難確保資器材一覧（例）</t>
    <phoneticPr fontId="20"/>
  </si>
  <si>
    <r>
      <t>土砂災害に対する避難を確保するための対策</t>
    </r>
    <r>
      <rPr>
        <vertAlign val="superscript"/>
        <sz val="11"/>
        <rFont val="ＭＳ ゴシック"/>
        <family val="3"/>
        <charset val="128"/>
      </rPr>
      <t>※</t>
    </r>
    <phoneticPr fontId="20"/>
  </si>
  <si>
    <t>様式６</t>
    <rPh sb="0" eb="2">
      <t>ヨウシキ</t>
    </rPh>
    <phoneticPr fontId="20"/>
  </si>
  <si>
    <t>様式７</t>
    <rPh sb="0" eb="2">
      <t>ヨウシキ</t>
    </rPh>
    <phoneticPr fontId="20"/>
  </si>
  <si>
    <t>様式８</t>
    <rPh sb="0" eb="2">
      <t>ヨウシキ</t>
    </rPh>
    <phoneticPr fontId="20"/>
  </si>
  <si>
    <t>緊急連絡先</t>
    <rPh sb="0" eb="2">
      <t>キンキュウ</t>
    </rPh>
    <rPh sb="2" eb="5">
      <t>レンラクサキ</t>
    </rPh>
    <phoneticPr fontId="10"/>
  </si>
  <si>
    <t>その他</t>
  </si>
  <si>
    <t>年齢</t>
  </si>
  <si>
    <t>住所</t>
  </si>
  <si>
    <t>続柄</t>
  </si>
  <si>
    <t>（緊急連絡先等）</t>
  </si>
  <si>
    <t>〇〇〇〇</t>
  </si>
  <si>
    <t>様式９</t>
    <rPh sb="0" eb="2">
      <t>ヨウシキ</t>
    </rPh>
    <phoneticPr fontId="20"/>
  </si>
  <si>
    <t>施設長</t>
    <rPh sb="0" eb="3">
      <t>シセツチョウ</t>
    </rPh>
    <phoneticPr fontId="20"/>
  </si>
  <si>
    <t>012-3456-7890</t>
    <phoneticPr fontId="20"/>
  </si>
  <si>
    <t>事務長</t>
    <rPh sb="0" eb="3">
      <t>ジムチョウ</t>
    </rPh>
    <phoneticPr fontId="20"/>
  </si>
  <si>
    <t>○○○○</t>
    <phoneticPr fontId="20"/>
  </si>
  <si>
    <t>様式10</t>
    <rPh sb="0" eb="2">
      <t>ヨウシキ</t>
    </rPh>
    <phoneticPr fontId="20"/>
  </si>
  <si>
    <t>〇〇〇〇</t>
    <phoneticPr fontId="20"/>
  </si>
  <si>
    <t>様式11</t>
    <rPh sb="0" eb="2">
      <t>ヨウシキ</t>
    </rPh>
    <phoneticPr fontId="20"/>
  </si>
  <si>
    <t>徒歩</t>
    <rPh sb="0" eb="2">
      <t>トホ</t>
    </rPh>
    <phoneticPr fontId="20"/>
  </si>
  <si>
    <t>階段</t>
    <rPh sb="0" eb="2">
      <t>カイダン</t>
    </rPh>
    <phoneticPr fontId="20"/>
  </si>
  <si>
    <t>要介護度1</t>
    <rPh sb="0" eb="3">
      <t>ヨウカイゴ</t>
    </rPh>
    <rPh sb="3" eb="4">
      <t>ド</t>
    </rPh>
    <phoneticPr fontId="20"/>
  </si>
  <si>
    <t>エレベーター、ストレッチャー</t>
    <phoneticPr fontId="20"/>
  </si>
  <si>
    <t>要介護度5</t>
    <phoneticPr fontId="20"/>
  </si>
  <si>
    <t>様式12</t>
    <rPh sb="0" eb="2">
      <t>ヨウシキ</t>
    </rPh>
    <phoneticPr fontId="20"/>
  </si>
  <si>
    <t>班長</t>
    <rPh sb="0" eb="2">
      <t>ハンチョウ</t>
    </rPh>
    <phoneticPr fontId="10"/>
  </si>
  <si>
    <t>班員</t>
    <rPh sb="0" eb="2">
      <t>ハンイン</t>
    </rPh>
    <phoneticPr fontId="10"/>
  </si>
  <si>
    <t>別紙１</t>
    <rPh sb="0" eb="2">
      <t>ベッシ</t>
    </rPh>
    <phoneticPr fontId="20"/>
  </si>
  <si>
    <t>記載例</t>
    <rPh sb="0" eb="2">
      <t>キサイ</t>
    </rPh>
    <rPh sb="2" eb="3">
      <t>レイ</t>
    </rPh>
    <phoneticPr fontId="20"/>
  </si>
  <si>
    <t>記載例</t>
  </si>
  <si>
    <t>避難誘導要員</t>
  </si>
  <si>
    <t>入力項目</t>
    <rPh sb="0" eb="2">
      <t>ニュウリョク</t>
    </rPh>
    <rPh sb="2" eb="4">
      <t>コウモク</t>
    </rPh>
    <phoneticPr fontId="23"/>
  </si>
  <si>
    <t>入力セル</t>
    <rPh sb="0" eb="2">
      <t>ニュウリョク</t>
    </rPh>
    <phoneticPr fontId="23"/>
  </si>
  <si>
    <t>入力例</t>
    <rPh sb="0" eb="3">
      <t>ニュウリョクレイ</t>
    </rPh>
    <phoneticPr fontId="23"/>
  </si>
  <si>
    <t>（対象災害）</t>
    <rPh sb="1" eb="3">
      <t>タイショウ</t>
    </rPh>
    <rPh sb="3" eb="5">
      <t>サイガイ</t>
    </rPh>
    <phoneticPr fontId="23"/>
  </si>
  <si>
    <t>洪水</t>
    <rPh sb="0" eb="2">
      <t>コウズイ</t>
    </rPh>
    <phoneticPr fontId="23"/>
  </si>
  <si>
    <t>内水</t>
    <rPh sb="0" eb="2">
      <t>ナイスイ</t>
    </rPh>
    <phoneticPr fontId="23"/>
  </si>
  <si>
    <t>高潮</t>
    <rPh sb="0" eb="2">
      <t>タカシオ</t>
    </rPh>
    <phoneticPr fontId="23"/>
  </si>
  <si>
    <t>津波</t>
    <rPh sb="0" eb="2">
      <t>ツナミ</t>
    </rPh>
    <phoneticPr fontId="23"/>
  </si>
  <si>
    <t>土砂災害</t>
    <rPh sb="0" eb="4">
      <t>ドシャサイガイ</t>
    </rPh>
    <phoneticPr fontId="23"/>
  </si>
  <si>
    <t>○</t>
  </si>
  <si>
    <t>○：対象、✕：対象外</t>
    <rPh sb="2" eb="4">
      <t>タイショウ</t>
    </rPh>
    <rPh sb="7" eb="10">
      <t>タイショウガイ</t>
    </rPh>
    <phoneticPr fontId="23"/>
  </si>
  <si>
    <t>○/✕</t>
    <phoneticPr fontId="23"/>
  </si>
  <si>
    <t>　対象災害：水害（</t>
    <phoneticPr fontId="20"/>
  </si>
  <si>
    <t>）</t>
    <phoneticPr fontId="23"/>
  </si>
  <si>
    <t>　　　　　　土砂災害（がけ崩れ・土石流・地すべり）</t>
  </si>
  <si>
    <t>　対象災害：土砂災害（がけ崩れ・土石流・地すべり）</t>
    <phoneticPr fontId="20"/>
  </si>
  <si>
    <t>自衛水防組織</t>
    <rPh sb="0" eb="6">
      <t>ジエイスイボウソシキ</t>
    </rPh>
    <phoneticPr fontId="23"/>
  </si>
  <si>
    <t>　また、作成した避難確保計画に基づいて、安全な避難行動を確実に行うことができるよう、防災教育や訓練を行い、施設の職員や利用者に対して、</t>
    <phoneticPr fontId="23"/>
  </si>
  <si>
    <t>に関する知識を深めるとともに、訓練等を通して課題等を抽出し、必要に応じてこの計画を見直ししていくものとする。</t>
    <phoneticPr fontId="23"/>
  </si>
  <si>
    <t>の円滑かつ迅速な避難の確保を図ることを目的とする。</t>
    <phoneticPr fontId="23"/>
  </si>
  <si>
    <t>の避難場所、避難経路は以下のものとする。</t>
    <phoneticPr fontId="23"/>
  </si>
  <si>
    <t>✕</t>
  </si>
  <si>
    <t>月に新規採用の施設職員を対象に研修を実施する。</t>
    <phoneticPr fontId="23"/>
  </si>
  <si>
    <t>月に全施設職員を対象として、情報収集・伝達及び避難誘導に関する訓練を実施する。</t>
    <phoneticPr fontId="23"/>
  </si>
  <si>
    <t>　防災体制確立の判断時期に基づき、注意、警戒、非常の体制をとり、管理権限者が定めた統括管理者のもと、総括・情報班、避難誘導班が避難誘導等の活動を行う。</t>
    <phoneticPr fontId="23"/>
  </si>
  <si>
    <t>　防災体制確立の判断時期に基づき、注意、警戒、非常の体制をとり、管理権限者のもと情報収集伝達要員、避難誘導要員が避難誘導等の活動を行う。</t>
    <phoneticPr fontId="23"/>
  </si>
  <si>
    <t>立ち退き避難（水平避難）、屋内安全確保（垂直避難）が困難な場合、近隣の安全な場所</t>
    <phoneticPr fontId="23"/>
  </si>
  <si>
    <t>関連法：</t>
    <rPh sb="0" eb="3">
      <t>カンレンホウ</t>
    </rPh>
    <phoneticPr fontId="23"/>
  </si>
  <si>
    <t>「対象災害選択シート」</t>
    <rPh sb="1" eb="3">
      <t>タイショウ</t>
    </rPh>
    <rPh sb="3" eb="5">
      <t>サイガイ</t>
    </rPh>
    <rPh sb="5" eb="7">
      <t>センタク</t>
    </rPh>
    <phoneticPr fontId="23"/>
  </si>
  <si>
    <t>・対象となる災害を選んでください。
・自衛水防組織の有無を選んでください。</t>
    <rPh sb="1" eb="3">
      <t>タイショウ</t>
    </rPh>
    <rPh sb="6" eb="8">
      <t>サイガイ</t>
    </rPh>
    <rPh sb="9" eb="10">
      <t>エラ</t>
    </rPh>
    <rPh sb="19" eb="25">
      <t>ジエイスイボウソシキ</t>
    </rPh>
    <rPh sb="26" eb="28">
      <t>ウム</t>
    </rPh>
    <rPh sb="29" eb="30">
      <t>エラ</t>
    </rPh>
    <phoneticPr fontId="23"/>
  </si>
  <si>
    <t>○：有り、✕：無し</t>
    <rPh sb="2" eb="3">
      <t>ア</t>
    </rPh>
    <rPh sb="7" eb="8">
      <t>ナ</t>
    </rPh>
    <phoneticPr fontId="23"/>
  </si>
  <si>
    <t>　この計画は、</t>
    <phoneticPr fontId="23"/>
  </si>
  <si>
    <t>本施設の利用者の</t>
    <phoneticPr fontId="23"/>
  </si>
  <si>
    <t>　計画を作成又は必要に応じて見直し・修正をしたときは、遅滞なく、当該計画を市町村長へ報告する。</t>
    <rPh sb="6" eb="7">
      <t>マタ</t>
    </rPh>
    <phoneticPr fontId="10"/>
  </si>
  <si>
    <t>　この計画は、本施設の利用者の洪水時・内水時・高潮時・津波の発生時・土砂災害の発生時の円滑かつ迅速な避難の確保を図ることを目的とする。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利用者に対して、洪水・内水・高潮・津波・土砂災害に関する知識を深めるとともに、訓練等を通して課題等を抽出し、必要に応じてこの計画を見直ししていくものとする。</t>
    <rPh sb="30" eb="33">
      <t>ハッセイジ</t>
    </rPh>
    <phoneticPr fontId="10"/>
  </si>
  <si>
    <t>《自衛水防組織を設置しない場合》</t>
    <phoneticPr fontId="23"/>
  </si>
  <si>
    <t>表紙</t>
    <rPh sb="0" eb="2">
      <t>ヒョウシ</t>
    </rPh>
    <phoneticPr fontId="23"/>
  </si>
  <si>
    <t>様式１</t>
    <rPh sb="0" eb="2">
      <t>ヨウシキ</t>
    </rPh>
    <phoneticPr fontId="23"/>
  </si>
  <si>
    <t>別表1</t>
    <rPh sb="0" eb="2">
      <t>ベッピョウ</t>
    </rPh>
    <phoneticPr fontId="23"/>
  </si>
  <si>
    <t>（自衛水防組織）</t>
    <phoneticPr fontId="23"/>
  </si>
  <si>
    <t>自動車</t>
    <rPh sb="0" eb="3">
      <t>ジドウシャ</t>
    </rPh>
    <phoneticPr fontId="20"/>
  </si>
  <si>
    <t>　自衛水防組織を組織または変更をしたときは、遅滞なく、当該事項を市町村長へ報告する。</t>
    <phoneticPr fontId="10"/>
  </si>
  <si>
    <t>関連法：水防法、津波防災地域づくりに関する法律、土砂災害防止法</t>
  </si>
  <si>
    <t>「対応別避難誘導一覧表」⇒様式１１</t>
    <rPh sb="1" eb="3">
      <t>タイオウ</t>
    </rPh>
    <rPh sb="3" eb="4">
      <t>ベツ</t>
    </rPh>
    <rPh sb="4" eb="6">
      <t>ヒナン</t>
    </rPh>
    <rPh sb="6" eb="8">
      <t>ユウドウ</t>
    </rPh>
    <rPh sb="8" eb="10">
      <t>イチラン</t>
    </rPh>
    <rPh sb="10" eb="11">
      <t>ヒョウ</t>
    </rPh>
    <phoneticPr fontId="10"/>
  </si>
  <si>
    <t>このエクセルファイルの使い方</t>
  </si>
  <si>
    <t>記入する場所は桃色の空欄で示しています。</t>
  </si>
  <si>
    <t>様式２は対象となる災害のみ記入してください。</t>
  </si>
  <si>
    <t>自衛水防組織を設置する場合と設置しない場合があるので、目次を参考に作成してください。</t>
  </si>
  <si>
    <t>社会福祉施設</t>
  </si>
  <si>
    <t>避難確保計画</t>
  </si>
  <si>
    <t>青色の書類は市町村長に提出してください。</t>
  </si>
  <si>
    <t>自衛水防組織の有無によって、下記の表をコピーして使用してください。</t>
  </si>
  <si>
    <t>2～5</t>
  </si>
  <si>
    <t>利用者緊急連絡先一覧表</t>
  </si>
  <si>
    <t>自衛水防組織活動要領</t>
  </si>
  <si>
    <t>施設周辺の避難地図</t>
  </si>
  <si>
    <t>洪水</t>
  </si>
  <si>
    <t>《自衛水防組織を設置する場合》
　防災体制確立の判断時期に基づき、注意、警戒、非常の体制をとり、管理権限者が定めた統括管理者のもと、総括・情報班、避難誘導班が避難誘導等の活動を行う。
《自衛水防組織を設置しない場合》
　防災体制確立の判断時期に基づき、注意、警戒、非常の体制をとり、管理権限者のもと情報収集伝達要員、避難誘導要員が避難誘導等の活動を行う。</t>
  </si>
  <si>
    <t xml:space="preserve">以下のいずれかに該当する場合
</t>
  </si>
  <si>
    <t>洪水予報等の情報収集</t>
  </si>
  <si>
    <t>　洪水注意報発表</t>
  </si>
  <si>
    <t>　○○川（○○地点）　</t>
  </si>
  <si>
    <t>　　氾濫注意情報発表</t>
  </si>
  <si>
    <t>　避難準備・高齢者等避難</t>
  </si>
  <si>
    <t>使用する資器材の準備</t>
  </si>
  <si>
    <t>　　開始の発令</t>
  </si>
  <si>
    <t>保護者・家族等への事前連絡</t>
  </si>
  <si>
    <t>　洪水警報発表</t>
  </si>
  <si>
    <t>周辺住民への事前協力依頼</t>
  </si>
  <si>
    <t>　○○川（○○地点）氾濫警戒</t>
  </si>
  <si>
    <t>要配慮者の避難誘導</t>
  </si>
  <si>
    <t>　　情報発表　</t>
  </si>
  <si>
    <t>施設内全体の避難誘導</t>
  </si>
  <si>
    <t>　避難勧告又は避難指示</t>
  </si>
  <si>
    <t>　　（緊急）の発令</t>
  </si>
  <si>
    <t>　○○川（○○地点）氾濫危険</t>
  </si>
  <si>
    <t>　　情報発表</t>
  </si>
  <si>
    <t>注意体制</t>
  </si>
  <si>
    <t>※判断時期は、気象情報、洪水警報及び避難情報等をもとに設定する。避難情報等は必ずしも発令されない場合があるので、雨の降り方等により自主的な判断に基づき体制を確立することも必要である。</t>
  </si>
  <si>
    <t>・災害モードへ気持ちを切り替える。
・気象情報等の収集を行う。</t>
  </si>
  <si>
    <t>警戒体制</t>
  </si>
  <si>
    <t>・避難場所へ避難する準備を行う。
・要配慮者の避難誘導を開始する。</t>
  </si>
  <si>
    <t>※浸水想定区域と土砂災害警戒区域が重複する地域では、避難情報等の発表・発令が早い情報で避難体制を確立し、避難のタイミングを判断する必要がある。</t>
  </si>
  <si>
    <t>非常体制</t>
  </si>
  <si>
    <t>・施設内全体の避難誘導を開始する。</t>
  </si>
  <si>
    <t>内水</t>
  </si>
  <si>
    <t>気象情報等の情報収集</t>
  </si>
  <si>
    <t>　大雨又は台風に関する気象</t>
  </si>
  <si>
    <t>　大雨注意報発表</t>
  </si>
  <si>
    <t>　○分間雨量が●mmを超過</t>
  </si>
  <si>
    <t>　○○ポンプ場が排水開始</t>
  </si>
  <si>
    <t>　大雨警報発表</t>
  </si>
  <si>
    <t>　○分間雨量が▲mmを超過</t>
  </si>
  <si>
    <t>　○分間雨量が■mmを超過</t>
  </si>
  <si>
    <t>　○○ポンプ場が排水不能</t>
  </si>
  <si>
    <t>　○○市○○地区内水氾濫危険</t>
  </si>
  <si>
    <t>　浸水の前兆を確認</t>
  </si>
  <si>
    <t>※判断時期は、気象情報、水位到達情報及び避難情報等をもとに設定する。避難情報等は必ずしも発令されない場合があるので、雨の降り方等により自主的な判断に基づき体制を確立することも必要である。</t>
  </si>
  <si>
    <t>・避難場所へ避難する準備を行う。</t>
  </si>
  <si>
    <t>・避難誘導を開始する。</t>
  </si>
  <si>
    <t>高潮</t>
  </si>
  <si>
    <t>気象・潮位情報等の情報収集</t>
  </si>
  <si>
    <t>　高潮注意報発表</t>
  </si>
  <si>
    <t>　高潮警報発表（当該施設におけ</t>
  </si>
  <si>
    <t>　　る想定される浸水深が小さく、</t>
  </si>
  <si>
    <t>　　浸水継続時間が短い場合）</t>
  </si>
  <si>
    <t>　暴風警報及び高潮警報発表</t>
  </si>
  <si>
    <t>　（当該施設における想定される</t>
  </si>
  <si>
    <t>　　浸水深が大きく、浸水継続時</t>
  </si>
  <si>
    <t>　　間が長い場合）</t>
  </si>
  <si>
    <t>　高潮特別警報発表</t>
  </si>
  <si>
    <t>　○○海岸高潮氾濫危険情報発表</t>
  </si>
  <si>
    <t>※判断時期は、気象情報、水位到達情報及び避難情報等をもとに設定する。避難情報等は必ずしも発令されない場合があるので、台風の進路等により自主的な判断に基づき体制を確立することも必要である。</t>
  </si>
  <si>
    <t>津波到達時間が短い場合</t>
  </si>
  <si>
    <t>　緊急地震速報</t>
  </si>
  <si>
    <t>津波情報等の情報収集</t>
  </si>
  <si>
    <t>　津波注意報発表</t>
  </si>
  <si>
    <t>　避難指示（緊急）の発令</t>
  </si>
  <si>
    <t>　津波警報、津波特別警報（大</t>
  </si>
  <si>
    <t>　　津波警報）発表</t>
  </si>
  <si>
    <t>　危険の前兆を確認　等</t>
  </si>
  <si>
    <t>※判断時期は、気象情報及び避難情報等をもとに設定する。津波の場合では、避難情報等は必ずしも発令されない場合があるので、地震の大きさ等により自主的な判断に基づき体制を確立することも必要である。</t>
  </si>
  <si>
    <t>津波到達時間が長い場合</t>
  </si>
  <si>
    <t>　遠地地震に関する情報</t>
  </si>
  <si>
    <t>　津波警報発表</t>
  </si>
  <si>
    <t>　避難勧告、避難指示</t>
  </si>
  <si>
    <t>　（緊急）の発令</t>
  </si>
  <si>
    <t>　津波警報発表（標高の低い</t>
  </si>
  <si>
    <t>　　地域の場合）</t>
  </si>
  <si>
    <t>　津波特別警報(大津波</t>
  </si>
  <si>
    <t>　　警報)発表</t>
  </si>
  <si>
    <t>土砂災害</t>
  </si>
  <si>
    <t>　台風接近</t>
  </si>
  <si>
    <t>　大雨情報</t>
  </si>
  <si>
    <t>　大雨注意報（土砂災害）発表</t>
  </si>
  <si>
    <t>　大雨警報（土砂災害）</t>
  </si>
  <si>
    <t>　土砂災害警戒情報</t>
  </si>
  <si>
    <t>　土砂災害の前兆現象</t>
  </si>
  <si>
    <t>※判断時期は、気象情報、土砂災害警戒情報及び避難情報等をもとに設定する。雨の降り方や土砂災害の前兆現象等により自主的な判断に基づき体制を確立することも必要である。</t>
  </si>
  <si>
    <t>(1) 情報収集</t>
  </si>
  <si>
    <t>収集する情報</t>
  </si>
  <si>
    <t>情報の例示</t>
  </si>
  <si>
    <t>収集方法</t>
  </si>
  <si>
    <t>収集方法（例）</t>
  </si>
  <si>
    <t>洪水予報等</t>
  </si>
  <si>
    <t>気象警報、津波情報</t>
  </si>
  <si>
    <t>テレビ</t>
  </si>
  <si>
    <t>洪水予報、水位到達情報</t>
  </si>
  <si>
    <t>インターネット（情報提供機関のウェブサイト）</t>
  </si>
  <si>
    <t>土砂災害警戒情報</t>
  </si>
  <si>
    <t>ラジオ（ＡＭ○○○）</t>
  </si>
  <si>
    <t>避難準備・高齢者等避難開始、避難勧告、避難指示（緊急）</t>
  </si>
  <si>
    <t>施設周辺の浸水状況</t>
  </si>
  <si>
    <t>市町村からのＦＡＸ（事前に調整）</t>
  </si>
  <si>
    <t>施設周辺における土砂災害の前兆現象</t>
  </si>
  <si>
    <t>Ａ会</t>
  </si>
  <si>
    <t>Ａ会（系列グループホーム）</t>
  </si>
  <si>
    <t>Ｂ神社</t>
  </si>
  <si>
    <t>Ｃ高校（体育館）</t>
  </si>
  <si>
    <t>Ｄ小学校（校舎2階以上）</t>
  </si>
  <si>
    <t>本施設</t>
  </si>
  <si>
    <t>指定無</t>
  </si>
  <si>
    <t>本施設（斜面の反対側）</t>
  </si>
  <si>
    <t>　テレビ　、　ラジオ　、　タブレット　、　ファックス　、　携帯電話　、　</t>
  </si>
  <si>
    <t>　懐中電灯　、　電池　、　携帯電話用バッテリー</t>
  </si>
  <si>
    <t>　名簿（施設職員、利用者）　、　案内旗　、　タブレット　、　</t>
  </si>
  <si>
    <t>　携帯電話　、　懐中電灯　、　携帯用拡声器　、　電池式照明器具　、　</t>
  </si>
  <si>
    <t>　蛍光塗料</t>
  </si>
  <si>
    <t>　水（１人あたり9リットル）　、　食料（１人あたり9食分）　、　</t>
  </si>
  <si>
    <t>　常備薬　、　消毒薬　、　包帯　、　絆創膏　</t>
  </si>
  <si>
    <t>　○○○○</t>
  </si>
  <si>
    <t>　土のう　、　止水板　、　○○○○</t>
  </si>
  <si>
    <t>避難確保計画の作成＝防災体制の確立</t>
  </si>
  <si>
    <t>施設職員への防災教育</t>
  </si>
  <si>
    <t>○避難確保計画の情報共有
○過去の被災経験や災害に対する知恵の伝承
　等</t>
  </si>
  <si>
    <t>利用者への防災教育</t>
  </si>
  <si>
    <t>○水害・土砂災害の危険性や避難場所の確認
○緊急時の対応等に関する保護者・家族等への説明
　等</t>
  </si>
  <si>
    <t>通所部門</t>
  </si>
  <si>
    <t>情報伝達訓練</t>
  </si>
  <si>
    <t>○施設職員の緊急連絡網の試行
○保護者・家族等への情報伝達手段（メール・電話等）の確認、情報伝達の試行　等</t>
  </si>
  <si>
    <t>保護者・家族等への引き渡し訓練</t>
  </si>
  <si>
    <t>○施設職員の緊急連絡網の試行
○連絡後、全利用者を保護者・家族等に引き渡すまでにかかる時間の計測　等</t>
  </si>
  <si>
    <t>入所部門</t>
  </si>
  <si>
    <t>施設職員の非常参集訓練</t>
  </si>
  <si>
    <t>○施設職員の緊急連絡網の試行
○連絡後、施設職員の参集にかかる時間の計測　等</t>
  </si>
  <si>
    <t>避難訓練</t>
  </si>
  <si>
    <t>○防災体制と役割分担の確認、試行
○施設から避難場所までの移動にかかる時間の計測　等</t>
  </si>
  <si>
    <t>避難確保計画の更新</t>
  </si>
  <si>
    <t>避難訓練の実施に基づき、必要に応じて避難確保計画を見直します。</t>
  </si>
  <si>
    <t>〇市1丁目××</t>
  </si>
  <si>
    <t>△△△△</t>
  </si>
  <si>
    <t>娘</t>
  </si>
  <si>
    <t xml:space="preserve"> 012-3456-7890</t>
  </si>
  <si>
    <t xml:space="preserve"> 090-1234-5678</t>
  </si>
  <si>
    <t>〇市3丁目××</t>
  </si>
  <si>
    <t>息子</t>
  </si>
  <si>
    <t>〇市2丁目××</t>
  </si>
  <si>
    <t>施設長</t>
  </si>
  <si>
    <t>事務長</t>
  </si>
  <si>
    <t xml:space="preserve"> 管理権限者</t>
  </si>
  <si>
    <t>代行者</t>
  </si>
  <si>
    <t>情報収集
伝達要員</t>
  </si>
  <si>
    <t>役割</t>
  </si>
  <si>
    <t>管理職員</t>
  </si>
  <si>
    <t>(３)  防災センター（最低限、通信設備を有するものとする）を自衛水防組織の活動拠点とし、防災センター勤務員及び各班の班長を自衛水防組織の中核として配置する。</t>
  </si>
  <si>
    <t xml:space="preserve"> 統括管理者</t>
  </si>
  <si>
    <t xml:space="preserve"> 総括・情報班</t>
  </si>
  <si>
    <t>状況の把握</t>
  </si>
  <si>
    <t xml:space="preserve"> 避難誘導班</t>
  </si>
  <si>
    <t>　様式５避難確保資器材一覧に掲げるもの。</t>
  </si>
  <si>
    <t>本施設2階</t>
  </si>
  <si>
    <t>本施設（斜面の反対側）2階</t>
  </si>
  <si>
    <t>記入が終わったら、不要な行を削除してください。</t>
    <rPh sb="12" eb="13">
      <t>ギョウ</t>
    </rPh>
    <phoneticPr fontId="30"/>
  </si>
  <si>
    <t>　大型台風の襲来が予想される場合で、公共交通機関の計画的な運休が予定される場合、通所部門を臨時休業とする。</t>
    <phoneticPr fontId="23"/>
  </si>
  <si>
    <t>　または午前</t>
    <phoneticPr fontId="20"/>
  </si>
  <si>
    <t>○○市</t>
    <phoneticPr fontId="23"/>
  </si>
  <si>
    <t>※開業時間と利用者の通所にかかる時間も考慮して、休業の判断をする。</t>
  </si>
  <si>
    <t>レベル２　注意体制</t>
    <phoneticPr fontId="23"/>
  </si>
  <si>
    <t>レベル３　警戒体制</t>
    <phoneticPr fontId="23"/>
  </si>
  <si>
    <t>レベル４　非常体制</t>
    <phoneticPr fontId="23"/>
  </si>
  <si>
    <t>大型台風</t>
    <rPh sb="0" eb="2">
      <t>オオガタ</t>
    </rPh>
    <rPh sb="2" eb="4">
      <t>タイフウ</t>
    </rPh>
    <phoneticPr fontId="23"/>
  </si>
  <si>
    <t>大型台風の襲来が予想される場合で、公共交通機関の計画運休が予定されている場合、避難に関する準備をし、早めに避難を開始する。また、協定を締結した地域の企業等と連携して早めに避難を開始する。</t>
    <rPh sb="42" eb="43">
      <t>カン</t>
    </rPh>
    <rPh sb="45" eb="47">
      <t>ジュンビ</t>
    </rPh>
    <phoneticPr fontId="23"/>
  </si>
  <si>
    <t>○○企業との協定　福祉車両提供及び避難支援（詳細は協定書参照）</t>
    <rPh sb="2" eb="4">
      <t>キギョウ</t>
    </rPh>
    <rPh sb="6" eb="8">
      <t>キョウテイ</t>
    </rPh>
    <phoneticPr fontId="23"/>
  </si>
  <si>
    <t>防災行政無線、エリアメール・緊急速報メール、防災メール</t>
    <phoneticPr fontId="23"/>
  </si>
  <si>
    <t>立ち退き避難（水平避難）の場合の避難場所１（浸水想定区域外の関連施設）</t>
    <rPh sb="22" eb="24">
      <t>シンスイ</t>
    </rPh>
    <rPh sb="24" eb="26">
      <t>ソウテイ</t>
    </rPh>
    <rPh sb="26" eb="29">
      <t>クイキガイ</t>
    </rPh>
    <rPh sb="30" eb="32">
      <t>カンレン</t>
    </rPh>
    <rPh sb="32" eb="34">
      <t>シセツ</t>
    </rPh>
    <phoneticPr fontId="20"/>
  </si>
  <si>
    <t>立ち退き避難（水平避難）の場合の避難場所２（指定緊急避難場所）</t>
    <rPh sb="22" eb="24">
      <t>シテイ</t>
    </rPh>
    <rPh sb="24" eb="26">
      <t>キンキュウ</t>
    </rPh>
    <rPh sb="26" eb="28">
      <t>ヒナン</t>
    </rPh>
    <rPh sb="28" eb="30">
      <t>バショ</t>
    </rPh>
    <phoneticPr fontId="23"/>
  </si>
  <si>
    <t>浸水深が大きく、施設全体が浸水するおそれがある場合、浸水継続時間が長く、長期的に孤立するおそれがある場合、家屋倒壊等氾濫想定区域に位置する場合は立ち退き避難（水平避難）する。関連施設等への避難も選択肢の一つである。利用者に合わせて移動手段に配慮する。避難場所への立ち退き避難（水平避難）が危険な場合は、近隣の安全な場所や建物のより安全な部屋等へ移動する。</t>
    <phoneticPr fontId="23"/>
  </si>
  <si>
    <t>既存の消防計画等がある場合は、それに追加してもよい。</t>
    <rPh sb="3" eb="5">
      <t>ショウボウ</t>
    </rPh>
    <rPh sb="5" eb="7">
      <t>ケイカク</t>
    </rPh>
    <rPh sb="7" eb="8">
      <t>トウ</t>
    </rPh>
    <rPh sb="18" eb="20">
      <t>ツイカ</t>
    </rPh>
    <phoneticPr fontId="10"/>
  </si>
  <si>
    <t>連絡先</t>
    <rPh sb="0" eb="3">
      <t>レンラクサキ</t>
    </rPh>
    <phoneticPr fontId="23"/>
  </si>
  <si>
    <t>既に防災体制を確立している場合は、それを活用してもよい。</t>
    <rPh sb="2" eb="4">
      <t>ボウサイ</t>
    </rPh>
    <rPh sb="4" eb="6">
      <t>タイセイ</t>
    </rPh>
    <rPh sb="7" eb="9">
      <t>カクリツ</t>
    </rPh>
    <rPh sb="13" eb="15">
      <t>バアイ</t>
    </rPh>
    <rPh sb="20" eb="22">
      <t>カツヨウ</t>
    </rPh>
    <phoneticPr fontId="10"/>
  </si>
  <si>
    <t>　利用者にあわせた器具や食事の提供が必要となる場合がある。避難場所での生活に必要な備品などに配慮する。</t>
    <phoneticPr fontId="23"/>
  </si>
  <si>
    <t>３）近隣の安全な場所※</t>
    <phoneticPr fontId="10"/>
  </si>
  <si>
    <t>※指定緊急避難場所ではないが、標高の高い場所など近隣のより安全な場所・建物等</t>
    <phoneticPr fontId="20"/>
  </si>
  <si>
    <t>立ち退き避難（水平避難）の場合の避難場所１（浸水想定区域外の関連施設等）</t>
    <rPh sb="22" eb="24">
      <t>シンスイ</t>
    </rPh>
    <rPh sb="24" eb="26">
      <t>ソウテイ</t>
    </rPh>
    <rPh sb="26" eb="29">
      <t>クイキガイ</t>
    </rPh>
    <rPh sb="30" eb="32">
      <t>カンレン</t>
    </rPh>
    <rPh sb="32" eb="34">
      <t>シセツ</t>
    </rPh>
    <rPh sb="34" eb="35">
      <t>トウ</t>
    </rPh>
    <phoneticPr fontId="20"/>
  </si>
  <si>
    <t>作業シートの必要な項目を記入してください。</t>
    <phoneticPr fontId="1"/>
  </si>
  <si>
    <t>避難訓練の結果や社会情勢の変化に伴い、定期的に見直すものとする。</t>
    <phoneticPr fontId="20"/>
  </si>
  <si>
    <t xml:space="preserve">施設周辺の浸水状況 施設職員による目視
（但し、安全に配慮して危険な場所に近づかないよう施設内から実施）
</t>
    <phoneticPr fontId="20"/>
  </si>
  <si>
    <t>施設周辺の浸水状況 施設職員による目視
（但し、安全に配慮して危険な場所に近づかないよう施設内から実施）</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</si>
</sst>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9"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font>
    <font>
      <sz val="12"/>
      <name val="ＭＳ ゴシック"/>
      <family val="3"/>
      <charset val="128"/>
    </font>
    <font>
      <sz val="11"/>
      <name val="ＭＳ ゴシック"/>
      <family val="3"/>
      <charset val="128"/>
    </font>
    <font>
      <sz val="8"/>
      <name val="ＭＳ ゴシック"/>
      <family val="3"/>
      <charset val="128"/>
    </font>
    <font>
      <b/>
      <sz val="12"/>
      <name val="ＭＳ ゴシック"/>
      <family val="3"/>
      <charset val="128"/>
    </font>
    <font>
      <sz val="13"/>
      <name val="ＭＳ ゴシック"/>
      <family val="3"/>
      <charset val="128"/>
    </font>
    <font>
      <sz val="16"/>
      <name val="メイリオ"/>
      <family val="3"/>
      <charset val="128"/>
    </font>
    <font>
      <sz val="11"/>
      <color theme="1"/>
      <name val="ＭＳ ゴシック"/>
      <family val="3"/>
      <charset val="128"/>
    </font>
    <font>
      <sz val="12"/>
      <color theme="1"/>
      <name val="ＭＳ ゴシック"/>
      <family val="3"/>
      <charset val="128"/>
    </font>
    <font>
      <sz val="11"/>
      <name val="游ゴシック"/>
      <family val="3"/>
      <charset val="128"/>
      <scheme val="minor"/>
    </font>
    <font>
      <sz val="6"/>
      <name val="游ゴシック"/>
      <family val="2"/>
      <charset val="128"/>
      <scheme val="minor"/>
    </font>
    <font>
      <sz val="14"/>
      <name val="ＭＳ ゴシック"/>
      <family val="3"/>
      <charset val="128"/>
    </font>
    <font>
      <sz val="10"/>
      <name val="ＭＳ ゴシック"/>
      <family val="3"/>
      <charset val="128"/>
    </font>
    <font>
      <sz val="6"/>
      <name val="游ゴシック"/>
      <family val="3"/>
      <charset val="128"/>
      <scheme val="minor"/>
    </font>
    <font>
      <sz val="11"/>
      <color theme="1"/>
      <name val="游ゴシック"/>
      <family val="3"/>
      <charset val="128"/>
      <scheme val="minor"/>
    </font>
    <font>
      <b/>
      <sz val="14"/>
      <name val="ＭＳ ゴシック"/>
      <family val="3"/>
      <charset val="128"/>
    </font>
    <font>
      <sz val="36"/>
      <name val="メイリオ"/>
      <family val="3"/>
      <charset val="128"/>
    </font>
    <font>
      <sz val="18"/>
      <name val="メイリオ"/>
      <family val="3"/>
      <charset val="128"/>
    </font>
    <font>
      <sz val="24"/>
      <name val="メイリオ"/>
      <family val="3"/>
      <charset val="128"/>
    </font>
    <font>
      <sz val="12"/>
      <name val="ＭＳ Ｐゴシック"/>
      <family val="3"/>
      <charset val="128"/>
    </font>
    <font>
      <sz val="12"/>
      <name val="游ゴシック"/>
      <family val="3"/>
      <charset val="128"/>
      <scheme val="minor"/>
    </font>
    <font>
      <sz val="11"/>
      <name val="ＭＳ Ｐゴシック"/>
      <family val="3"/>
      <charset val="128"/>
    </font>
    <font>
      <sz val="9"/>
      <name val="ＭＳ ゴシック"/>
      <family val="3"/>
      <charset val="128"/>
    </font>
    <font>
      <sz val="16"/>
      <name val="ＭＳ ゴシック"/>
      <family val="3"/>
      <charset val="128"/>
    </font>
    <font>
      <sz val="12"/>
      <name val="ＭＳ 明朝"/>
      <family val="1"/>
      <charset val="128"/>
    </font>
    <font>
      <vertAlign val="superscript"/>
      <sz val="11"/>
      <name val="ＭＳ ゴシック"/>
      <family val="3"/>
      <charset val="128"/>
    </font>
    <font>
      <sz val="11"/>
      <color theme="1"/>
      <name val="ＭＳ Ｐゴシック"/>
      <family val="3"/>
      <charset val="128"/>
    </font>
    <font>
      <sz val="11"/>
      <color theme="1"/>
      <name val="メイリオ"/>
      <family val="3"/>
      <charset val="128"/>
    </font>
    <font>
      <sz val="11"/>
      <name val="メイリオ"/>
      <family val="3"/>
      <charset val="128"/>
    </font>
    <font>
      <sz val="20"/>
      <color theme="1"/>
      <name val="ＭＳ ゴシック"/>
      <family val="3"/>
      <charset val="128"/>
    </font>
    <font>
      <sz val="48"/>
      <name val="メイリオ"/>
      <family val="3"/>
      <charset val="128"/>
    </font>
    <font>
      <sz val="40"/>
      <name val="メイリオ"/>
      <family val="3"/>
      <charset val="128"/>
    </font>
    <font>
      <sz val="26"/>
      <color theme="1"/>
      <name val="メイリオ"/>
      <family val="3"/>
      <charset val="128"/>
    </font>
    <font>
      <sz val="26"/>
      <name val="メイリオ"/>
      <family val="3"/>
      <charset val="128"/>
    </font>
    <font>
      <sz val="24"/>
      <color theme="1"/>
      <name val="メイリオ"/>
      <family val="3"/>
      <charset val="128"/>
    </font>
    <font>
      <sz val="18"/>
      <color theme="1"/>
      <name val="メイリオ"/>
      <family val="3"/>
      <charset val="128"/>
    </font>
    <font>
      <sz val="14"/>
      <name val="游ゴシック"/>
      <family val="3"/>
      <charset val="128"/>
      <scheme val="minor"/>
    </font>
    <font>
      <sz val="24"/>
      <name val="ＭＳ Ｐゴシック"/>
      <family val="3"/>
      <charset val="128"/>
    </font>
    <font>
      <sz val="12"/>
      <color theme="1"/>
      <name val="ＭＳ Ｐゴシック"/>
      <family val="3"/>
      <charset val="128"/>
    </font>
    <font>
      <sz val="16"/>
      <color theme="1"/>
      <name val="ＭＳ Ｐゴシック"/>
      <family val="3"/>
      <charset val="128"/>
    </font>
    <font>
      <sz val="16"/>
      <color theme="1"/>
      <name val="ＭＳ ゴシック"/>
      <family val="3"/>
      <charset val="128"/>
    </font>
    <font>
      <sz val="11"/>
      <color theme="0"/>
      <name val="ＭＳ ゴシック"/>
      <family val="3"/>
      <charset val="128"/>
    </font>
    <font>
      <sz val="11"/>
      <color rgb="FFFF0000"/>
      <name val="ＭＳ ゴシック"/>
      <family val="3"/>
      <charset val="128"/>
    </font>
    <font>
      <sz val="13"/>
      <color theme="1"/>
      <name val="ＭＳ Ｐゴシック"/>
      <family val="3"/>
      <charset val="128"/>
    </font>
    <font>
      <sz val="14"/>
      <color theme="1"/>
      <name val="ＭＳ Ｐゴシック"/>
      <family val="3"/>
      <charset val="128"/>
    </font>
    <font>
      <sz val="18"/>
      <color theme="1"/>
      <name val="ＭＳ Ｐゴシック"/>
      <family val="3"/>
      <charset val="128"/>
    </font>
    <font>
      <b/>
      <sz val="14"/>
      <color rgb="FFFF0000"/>
      <name val="ＭＳ ゴシック"/>
      <family val="3"/>
      <charset val="128"/>
    </font>
    <font>
      <b/>
      <sz val="16"/>
      <color rgb="FFFF0000"/>
      <name val="ＭＳ ゴシック"/>
      <family val="3"/>
      <charset val="128"/>
    </font>
    <font>
      <sz val="11"/>
      <name val="游ゴシック"/>
      <family val="2"/>
      <charset val="128"/>
      <scheme val="minor"/>
    </font>
  </fonts>
  <fills count="17">
    <fill>
      <patternFill patternType="none"/>
    </fill>
    <fill>
      <patternFill patternType="gray125"/>
    </fill>
    <fill>
      <patternFill patternType="solid">
        <fgColor theme="8"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theme="7"/>
        <bgColor indexed="64"/>
      </patternFill>
    </fill>
    <fill>
      <patternFill patternType="solid">
        <fgColor rgb="FFFF000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0070C0"/>
        <bgColor indexed="64"/>
      </patternFill>
    </fill>
    <fill>
      <patternFill patternType="solid">
        <fgColor theme="6"/>
        <bgColor indexed="64"/>
      </patternFill>
    </fill>
    <fill>
      <patternFill patternType="solid">
        <fgColor rgb="FF00B0F0"/>
        <bgColor indexed="64"/>
      </patternFill>
    </fill>
    <fill>
      <patternFill patternType="solid">
        <fgColor rgb="FF006FC0"/>
        <bgColor indexed="64"/>
      </patternFill>
    </fill>
    <fill>
      <patternFill patternType="solid">
        <fgColor rgb="FFFCE4D6"/>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top style="medium">
        <color rgb="FF0070C0"/>
      </top>
      <bottom/>
      <diagonal/>
    </border>
    <border>
      <left/>
      <right style="medium">
        <color rgb="FF0070C0"/>
      </right>
      <top style="medium">
        <color rgb="FF0070C0"/>
      </top>
      <bottom/>
      <diagonal/>
    </border>
    <border>
      <left/>
      <right style="medium">
        <color rgb="FF0070C0"/>
      </right>
      <top/>
      <bottom/>
      <diagonal/>
    </border>
    <border>
      <left/>
      <right/>
      <top/>
      <bottom style="medium">
        <color rgb="FF0070C0"/>
      </bottom>
      <diagonal/>
    </border>
    <border>
      <left/>
      <right style="medium">
        <color rgb="FF0070C0"/>
      </right>
      <top/>
      <bottom style="medium">
        <color rgb="FF0070C0"/>
      </bottom>
      <diagonal/>
    </border>
    <border>
      <left style="medium">
        <color rgb="FF0070C0"/>
      </left>
      <right/>
      <top style="medium">
        <color rgb="FF0070C0"/>
      </top>
      <bottom/>
      <diagonal/>
    </border>
    <border>
      <left style="medium">
        <color rgb="FF0070C0"/>
      </left>
      <right/>
      <top/>
      <bottom/>
      <diagonal/>
    </border>
    <border>
      <left style="medium">
        <color rgb="FF0070C0"/>
      </left>
      <right/>
      <top/>
      <bottom style="medium">
        <color rgb="FF0070C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21">
    <xf numFmtId="0" fontId="0" fillId="0" borderId="0">
      <alignment vertical="center"/>
    </xf>
    <xf numFmtId="0" fontId="9" fillId="0" borderId="0">
      <alignment vertical="center"/>
    </xf>
    <xf numFmtId="0" fontId="24"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2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724">
    <xf numFmtId="0" fontId="0" fillId="0" borderId="0" xfId="0">
      <alignment vertical="center"/>
    </xf>
    <xf numFmtId="0" fontId="12" fillId="0" borderId="0" xfId="0" applyFont="1">
      <alignment vertical="center"/>
    </xf>
    <xf numFmtId="0" fontId="21" fillId="0" borderId="0" xfId="0" applyFont="1">
      <alignment vertical="center"/>
    </xf>
    <xf numFmtId="0" fontId="17" fillId="0" borderId="0" xfId="2" applyFont="1">
      <alignment vertical="center"/>
    </xf>
    <xf numFmtId="0" fontId="18" fillId="0" borderId="0" xfId="2" applyFont="1">
      <alignment vertical="center"/>
    </xf>
    <xf numFmtId="0" fontId="12" fillId="0" borderId="0" xfId="2" applyFont="1">
      <alignment vertical="center"/>
    </xf>
    <xf numFmtId="0" fontId="19" fillId="0" borderId="0" xfId="2" applyFont="1">
      <alignment vertical="center"/>
    </xf>
    <xf numFmtId="0" fontId="11" fillId="0" borderId="0" xfId="2" applyFont="1" applyAlignment="1">
      <alignment horizontal="left" vertical="center"/>
    </xf>
    <xf numFmtId="0" fontId="27" fillId="0" borderId="0" xfId="2" applyFont="1">
      <alignment vertical="center"/>
    </xf>
    <xf numFmtId="0" fontId="28" fillId="0" borderId="0" xfId="2" applyFont="1">
      <alignment vertical="center"/>
    </xf>
    <xf numFmtId="0" fontId="21" fillId="0" borderId="0" xfId="2" applyFont="1">
      <alignment vertical="center"/>
    </xf>
    <xf numFmtId="0" fontId="12" fillId="0" borderId="5" xfId="2" applyFont="1" applyBorder="1">
      <alignment vertical="center"/>
    </xf>
    <xf numFmtId="0" fontId="12" fillId="0" borderId="15" xfId="2" applyFont="1" applyBorder="1">
      <alignment vertical="center"/>
    </xf>
    <xf numFmtId="0" fontId="12" fillId="0" borderId="16" xfId="2" applyFont="1" applyBorder="1">
      <alignment vertical="center"/>
    </xf>
    <xf numFmtId="0" fontId="12" fillId="0" borderId="6" xfId="2" applyFont="1" applyBorder="1">
      <alignment vertical="center"/>
    </xf>
    <xf numFmtId="0" fontId="12" fillId="0" borderId="7" xfId="2" applyFont="1" applyBorder="1">
      <alignment vertical="center"/>
    </xf>
    <xf numFmtId="0" fontId="12" fillId="0" borderId="8" xfId="2" applyFont="1" applyBorder="1">
      <alignment vertical="center"/>
    </xf>
    <xf numFmtId="0" fontId="12" fillId="0" borderId="10" xfId="2" applyFont="1" applyBorder="1">
      <alignment vertical="center"/>
    </xf>
    <xf numFmtId="0" fontId="12" fillId="0" borderId="9" xfId="2" applyFont="1" applyBorder="1">
      <alignment vertical="center"/>
    </xf>
    <xf numFmtId="0" fontId="11" fillId="0" borderId="0" xfId="2" applyFont="1">
      <alignment vertical="center"/>
    </xf>
    <xf numFmtId="0" fontId="11" fillId="0" borderId="0" xfId="2" applyFont="1" applyAlignment="1">
      <alignment vertical="center" wrapText="1"/>
    </xf>
    <xf numFmtId="0" fontId="11" fillId="0" borderId="0" xfId="0" applyFont="1">
      <alignment vertical="center"/>
    </xf>
    <xf numFmtId="0" fontId="14" fillId="0" borderId="0" xfId="0" applyFont="1">
      <alignment vertical="center"/>
    </xf>
    <xf numFmtId="0" fontId="11" fillId="0" borderId="0" xfId="2" applyFont="1" applyAlignment="1">
      <alignment horizontal="center" vertical="center"/>
    </xf>
    <xf numFmtId="0" fontId="12" fillId="0" borderId="0" xfId="2" applyFont="1" applyAlignment="1">
      <alignment vertical="center" wrapText="1"/>
    </xf>
    <xf numFmtId="0" fontId="12" fillId="0" borderId="0" xfId="2" applyFont="1" applyAlignment="1">
      <alignment horizontal="right" vertical="center"/>
    </xf>
    <xf numFmtId="0" fontId="22" fillId="0" borderId="0" xfId="2" applyFont="1">
      <alignment vertical="center"/>
    </xf>
    <xf numFmtId="0" fontId="32" fillId="0" borderId="0" xfId="2" applyFont="1">
      <alignment vertical="center"/>
    </xf>
    <xf numFmtId="0" fontId="14" fillId="0" borderId="0" xfId="2" applyFont="1">
      <alignment vertical="center"/>
    </xf>
    <xf numFmtId="0" fontId="19" fillId="0" borderId="0" xfId="7" applyFont="1">
      <alignment vertical="center"/>
    </xf>
    <xf numFmtId="0" fontId="29" fillId="0" borderId="0" xfId="7" applyFont="1" applyAlignment="1">
      <alignment horizontal="left" vertical="center"/>
    </xf>
    <xf numFmtId="0" fontId="30" fillId="0" borderId="0" xfId="7" applyFont="1">
      <alignment vertical="center"/>
    </xf>
    <xf numFmtId="0" fontId="31" fillId="0" borderId="0" xfId="7" applyFont="1" applyAlignment="1">
      <alignment horizontal="center" vertical="center"/>
    </xf>
    <xf numFmtId="0" fontId="15" fillId="0" borderId="0" xfId="7" applyFont="1">
      <alignment vertical="center"/>
    </xf>
    <xf numFmtId="0" fontId="12" fillId="0" borderId="0" xfId="7" applyFont="1">
      <alignment vertical="center"/>
    </xf>
    <xf numFmtId="0" fontId="21" fillId="0" borderId="0" xfId="7" applyFont="1">
      <alignment vertical="center"/>
    </xf>
    <xf numFmtId="0" fontId="11" fillId="0" borderId="0" xfId="7" applyFont="1">
      <alignment vertical="center"/>
    </xf>
    <xf numFmtId="0" fontId="25" fillId="0" borderId="0" xfId="7" applyFont="1">
      <alignment vertical="center"/>
    </xf>
    <xf numFmtId="0" fontId="13" fillId="0" borderId="0" xfId="2" applyFont="1">
      <alignment vertical="center"/>
    </xf>
    <xf numFmtId="0" fontId="36" fillId="0" borderId="0" xfId="2" applyFont="1" applyAlignment="1">
      <alignment vertical="top"/>
    </xf>
    <xf numFmtId="0" fontId="37" fillId="0" borderId="0" xfId="2" applyFont="1" applyAlignment="1">
      <alignment vertical="top"/>
    </xf>
    <xf numFmtId="0" fontId="38" fillId="0" borderId="0" xfId="2" applyFont="1" applyAlignment="1">
      <alignment vertical="top"/>
    </xf>
    <xf numFmtId="0" fontId="26" fillId="0" borderId="0" xfId="2" applyFont="1" applyAlignment="1">
      <alignment vertical="top"/>
    </xf>
    <xf numFmtId="0" fontId="41" fillId="0" borderId="0" xfId="2" applyFont="1" applyAlignment="1">
      <alignment horizontal="center" vertical="center"/>
    </xf>
    <xf numFmtId="0" fontId="26" fillId="0" borderId="0" xfId="2" applyFont="1">
      <alignment vertical="center"/>
    </xf>
    <xf numFmtId="0" fontId="37" fillId="0" borderId="0" xfId="2" applyFont="1">
      <alignment vertical="center"/>
    </xf>
    <xf numFmtId="0" fontId="16" fillId="0" borderId="0" xfId="2" applyFont="1" applyAlignment="1">
      <alignment vertical="top" wrapText="1"/>
    </xf>
    <xf numFmtId="0" fontId="16" fillId="0" borderId="0" xfId="2" applyFont="1" applyAlignment="1">
      <alignment vertical="center" wrapText="1"/>
    </xf>
    <xf numFmtId="0" fontId="43" fillId="0" borderId="0" xfId="2" applyFont="1">
      <alignment vertical="center"/>
    </xf>
    <xf numFmtId="0" fontId="42" fillId="0" borderId="0" xfId="2" applyFont="1">
      <alignment vertical="center"/>
    </xf>
    <xf numFmtId="0" fontId="44" fillId="0" borderId="0" xfId="2" applyFont="1">
      <alignment vertical="center"/>
    </xf>
    <xf numFmtId="0" fontId="45" fillId="0" borderId="0" xfId="2" applyFont="1">
      <alignment vertical="center"/>
    </xf>
    <xf numFmtId="0" fontId="38" fillId="0" borderId="0" xfId="2" applyFont="1">
      <alignment vertical="center"/>
    </xf>
    <xf numFmtId="0" fontId="16" fillId="0" borderId="0" xfId="2" applyFont="1" applyAlignment="1">
      <alignment horizontal="center" vertical="top" wrapText="1"/>
    </xf>
    <xf numFmtId="0" fontId="46" fillId="0" borderId="0" xfId="2" applyFont="1">
      <alignment vertical="center"/>
    </xf>
    <xf numFmtId="0" fontId="31" fillId="0" borderId="0" xfId="2" applyFont="1" applyAlignment="1">
      <alignment vertical="top"/>
    </xf>
    <xf numFmtId="0" fontId="47" fillId="0" borderId="0" xfId="2" applyFont="1" applyAlignment="1">
      <alignment vertical="top"/>
    </xf>
    <xf numFmtId="0" fontId="15" fillId="0" borderId="0" xfId="7" applyFont="1" applyAlignment="1">
      <alignment vertical="top"/>
    </xf>
    <xf numFmtId="0" fontId="15" fillId="0" borderId="0" xfId="7" applyFont="1" applyAlignment="1">
      <alignment horizontal="left" vertical="top"/>
    </xf>
    <xf numFmtId="0" fontId="12" fillId="0" borderId="0" xfId="16" applyFont="1">
      <alignment vertical="center"/>
    </xf>
    <xf numFmtId="0" fontId="21" fillId="0" borderId="0" xfId="16" applyFont="1">
      <alignment vertical="center"/>
    </xf>
    <xf numFmtId="0" fontId="21" fillId="0" borderId="0" xfId="16" applyFont="1" applyAlignment="1">
      <alignment horizontal="left" vertical="center"/>
    </xf>
    <xf numFmtId="0" fontId="36" fillId="0" borderId="0" xfId="2" applyFont="1">
      <alignment vertical="center"/>
    </xf>
    <xf numFmtId="0" fontId="22" fillId="0" borderId="0" xfId="16" applyFont="1" applyAlignment="1">
      <alignment horizontal="center" vertical="center" wrapText="1" readingOrder="1"/>
    </xf>
    <xf numFmtId="0" fontId="12" fillId="0" borderId="0" xfId="17" applyFont="1">
      <alignment vertical="center"/>
    </xf>
    <xf numFmtId="0" fontId="12" fillId="0" borderId="0" xfId="17" applyFont="1" applyAlignment="1">
      <alignment horizontal="center" vertical="center"/>
    </xf>
    <xf numFmtId="0" fontId="12" fillId="0" borderId="0" xfId="17" applyFont="1" applyAlignment="1">
      <alignment horizontal="left" vertical="center"/>
    </xf>
    <xf numFmtId="0" fontId="12" fillId="0" borderId="0" xfId="16" applyFont="1" applyAlignment="1">
      <alignment vertical="center" wrapText="1"/>
    </xf>
    <xf numFmtId="0" fontId="22" fillId="0" borderId="0" xfId="16" applyFont="1" applyAlignment="1">
      <alignment vertical="center" wrapText="1"/>
    </xf>
    <xf numFmtId="0" fontId="22" fillId="0" borderId="0" xfId="16" applyFont="1" applyAlignment="1">
      <alignment horizontal="left" vertical="center" wrapText="1"/>
    </xf>
    <xf numFmtId="0" fontId="12" fillId="0" borderId="0" xfId="18" applyFont="1">
      <alignment vertical="center"/>
    </xf>
    <xf numFmtId="0" fontId="33" fillId="14" borderId="0" xfId="18" applyFont="1" applyFill="1">
      <alignment vertical="center"/>
    </xf>
    <xf numFmtId="0" fontId="12" fillId="14" borderId="0" xfId="18" applyFont="1" applyFill="1">
      <alignment vertical="center"/>
    </xf>
    <xf numFmtId="0" fontId="21" fillId="0" borderId="0" xfId="18" applyFont="1">
      <alignment vertical="center"/>
    </xf>
    <xf numFmtId="0" fontId="11" fillId="0" borderId="0" xfId="18" applyFont="1" applyAlignment="1">
      <alignment vertical="center" wrapText="1"/>
    </xf>
    <xf numFmtId="0" fontId="18" fillId="0" borderId="0" xfId="2" applyFont="1" applyAlignment="1">
      <alignment horizontal="right" vertical="center"/>
    </xf>
    <xf numFmtId="0" fontId="11" fillId="0" borderId="0" xfId="2" applyFont="1" applyAlignment="1">
      <alignment horizontal="right" vertical="center"/>
    </xf>
    <xf numFmtId="0" fontId="12" fillId="0" borderId="0" xfId="7" applyFont="1" applyAlignment="1">
      <alignment vertical="center" wrapText="1"/>
    </xf>
    <xf numFmtId="0" fontId="36" fillId="0" borderId="0" xfId="2" applyFont="1" applyAlignment="1">
      <alignment horizontal="left" vertical="top"/>
    </xf>
    <xf numFmtId="0" fontId="19" fillId="0" borderId="0" xfId="2" applyFont="1" applyAlignment="1">
      <alignment horizontal="left" vertical="center"/>
    </xf>
    <xf numFmtId="0" fontId="36" fillId="0" borderId="45" xfId="2" applyFont="1" applyBorder="1" applyAlignment="1">
      <alignment vertical="top"/>
    </xf>
    <xf numFmtId="0" fontId="11" fillId="0" borderId="0" xfId="18" applyFont="1">
      <alignment vertical="center"/>
    </xf>
    <xf numFmtId="0" fontId="36" fillId="0" borderId="2" xfId="2" applyFont="1" applyBorder="1" applyAlignment="1">
      <alignment vertical="top"/>
    </xf>
    <xf numFmtId="0" fontId="12" fillId="0" borderId="0" xfId="18" applyFont="1" applyAlignment="1">
      <alignment horizontal="center" vertical="center"/>
    </xf>
    <xf numFmtId="0" fontId="36" fillId="0" borderId="5" xfId="2" applyFont="1" applyBorder="1" applyAlignment="1">
      <alignment vertical="top"/>
    </xf>
    <xf numFmtId="0" fontId="36" fillId="0" borderId="6" xfId="2" applyFont="1" applyBorder="1" applyAlignment="1">
      <alignment vertical="top"/>
    </xf>
    <xf numFmtId="0" fontId="36" fillId="0" borderId="8" xfId="2" applyFont="1" applyBorder="1" applyAlignment="1">
      <alignment vertical="top"/>
    </xf>
    <xf numFmtId="0" fontId="36" fillId="0" borderId="10" xfId="2" applyFont="1" applyBorder="1" applyAlignment="1">
      <alignment vertical="top"/>
    </xf>
    <xf numFmtId="0" fontId="36" fillId="0" borderId="21" xfId="2" applyFont="1" applyBorder="1" applyAlignment="1">
      <alignment vertical="top"/>
    </xf>
    <xf numFmtId="0" fontId="36" fillId="0" borderId="13" xfId="2" applyFont="1" applyBorder="1" applyAlignment="1">
      <alignment vertical="top"/>
    </xf>
    <xf numFmtId="0" fontId="36" fillId="0" borderId="18" xfId="2" applyFont="1" applyBorder="1" applyAlignment="1">
      <alignment vertical="top"/>
    </xf>
    <xf numFmtId="0" fontId="33" fillId="14" borderId="0" xfId="16" applyFont="1" applyFill="1">
      <alignment vertical="center"/>
    </xf>
    <xf numFmtId="0" fontId="12" fillId="0" borderId="0" xfId="16" applyFont="1" applyAlignment="1">
      <alignment horizontal="left" vertical="center"/>
    </xf>
    <xf numFmtId="0" fontId="14" fillId="0" borderId="0" xfId="16" applyFont="1">
      <alignment vertical="center"/>
    </xf>
    <xf numFmtId="0" fontId="11" fillId="0" borderId="0" xfId="16" applyFont="1">
      <alignment vertical="center"/>
    </xf>
    <xf numFmtId="0" fontId="22" fillId="0" borderId="0" xfId="2" applyFont="1" applyAlignment="1">
      <alignment vertical="center" wrapText="1"/>
    </xf>
    <xf numFmtId="0" fontId="22" fillId="0" borderId="45" xfId="2" applyFont="1" applyBorder="1" applyAlignment="1">
      <alignment horizontal="center" vertical="center"/>
    </xf>
    <xf numFmtId="0" fontId="22" fillId="0" borderId="11" xfId="2" applyFont="1" applyBorder="1" applyAlignment="1">
      <alignment vertical="center" wrapText="1"/>
    </xf>
    <xf numFmtId="0" fontId="39" fillId="0" borderId="0" xfId="2" applyFont="1">
      <alignment vertical="center"/>
    </xf>
    <xf numFmtId="0" fontId="11" fillId="0" borderId="0" xfId="19" applyFont="1" applyAlignment="1">
      <alignment vertical="center" wrapText="1"/>
    </xf>
    <xf numFmtId="0" fontId="12" fillId="0" borderId="0" xfId="19" applyFont="1">
      <alignment vertical="center"/>
    </xf>
    <xf numFmtId="0" fontId="22" fillId="0" borderId="0" xfId="19" applyFont="1">
      <alignment vertical="center"/>
    </xf>
    <xf numFmtId="0" fontId="21" fillId="0" borderId="0" xfId="19" applyFont="1">
      <alignment vertical="center"/>
    </xf>
    <xf numFmtId="0" fontId="11" fillId="0" borderId="0" xfId="19" applyFont="1">
      <alignment vertical="center"/>
    </xf>
    <xf numFmtId="0" fontId="11" fillId="0" borderId="0" xfId="16" applyFont="1" applyAlignment="1">
      <alignment horizontal="left" vertical="center"/>
    </xf>
    <xf numFmtId="0" fontId="11" fillId="0" borderId="46" xfId="16" applyFont="1" applyBorder="1" applyAlignment="1">
      <alignment horizontal="left" vertical="center"/>
    </xf>
    <xf numFmtId="0" fontId="11" fillId="0" borderId="46" xfId="16" applyFont="1" applyBorder="1">
      <alignment vertical="center"/>
    </xf>
    <xf numFmtId="0" fontId="12" fillId="0" borderId="46" xfId="16" applyFont="1" applyBorder="1">
      <alignment vertical="center"/>
    </xf>
    <xf numFmtId="0" fontId="12" fillId="0" borderId="47" xfId="16" applyFont="1" applyBorder="1">
      <alignment vertical="center"/>
    </xf>
    <xf numFmtId="0" fontId="12" fillId="0" borderId="48" xfId="16" applyFont="1" applyBorder="1">
      <alignment vertical="center"/>
    </xf>
    <xf numFmtId="0" fontId="11" fillId="0" borderId="49" xfId="16" applyFont="1" applyBorder="1" applyAlignment="1">
      <alignment horizontal="left" vertical="center"/>
    </xf>
    <xf numFmtId="0" fontId="11" fillId="0" borderId="49" xfId="16" applyFont="1" applyBorder="1">
      <alignment vertical="center"/>
    </xf>
    <xf numFmtId="0" fontId="12" fillId="0" borderId="49" xfId="16" applyFont="1" applyBorder="1">
      <alignment vertical="center"/>
    </xf>
    <xf numFmtId="0" fontId="1" fillId="0" borderId="46" xfId="16" applyBorder="1" applyAlignment="1">
      <alignment horizontal="left" vertical="center"/>
    </xf>
    <xf numFmtId="0" fontId="1" fillId="0" borderId="46" xfId="16" applyBorder="1">
      <alignment vertical="center"/>
    </xf>
    <xf numFmtId="0" fontId="1" fillId="0" borderId="0" xfId="16">
      <alignment vertical="center"/>
    </xf>
    <xf numFmtId="0" fontId="1" fillId="0" borderId="49" xfId="16" applyBorder="1" applyAlignment="1">
      <alignment horizontal="left" vertical="center"/>
    </xf>
    <xf numFmtId="0" fontId="1" fillId="0" borderId="49" xfId="16" applyBorder="1">
      <alignment vertical="center"/>
    </xf>
    <xf numFmtId="0" fontId="12" fillId="2" borderId="0" xfId="16" applyFont="1" applyFill="1">
      <alignment vertical="center"/>
    </xf>
    <xf numFmtId="0" fontId="14" fillId="2" borderId="0" xfId="16" applyFont="1" applyFill="1" applyAlignment="1">
      <alignment horizontal="left" vertical="center"/>
    </xf>
    <xf numFmtId="0" fontId="11" fillId="2" borderId="0" xfId="16" applyFont="1" applyFill="1" applyAlignment="1">
      <alignment horizontal="left" vertical="center"/>
    </xf>
    <xf numFmtId="0" fontId="12" fillId="2" borderId="0" xfId="16" applyFont="1" applyFill="1" applyAlignment="1">
      <alignment horizontal="center" vertical="center"/>
    </xf>
    <xf numFmtId="0" fontId="1" fillId="0" borderId="46" xfId="16" applyBorder="1" applyAlignment="1">
      <alignment vertical="center" wrapText="1"/>
    </xf>
    <xf numFmtId="0" fontId="1" fillId="0" borderId="0" xfId="16" applyAlignment="1">
      <alignment vertical="center" wrapText="1"/>
    </xf>
    <xf numFmtId="0" fontId="1" fillId="0" borderId="49" xfId="16" applyBorder="1" applyAlignment="1">
      <alignment vertical="center" wrapText="1"/>
    </xf>
    <xf numFmtId="0" fontId="11" fillId="0" borderId="46" xfId="16" applyFont="1" applyBorder="1" applyAlignment="1">
      <alignment vertical="center" wrapText="1"/>
    </xf>
    <xf numFmtId="0" fontId="11" fillId="0" borderId="49" xfId="16" applyFont="1" applyBorder="1" applyAlignment="1">
      <alignment vertical="center" wrapText="1"/>
    </xf>
    <xf numFmtId="0" fontId="12" fillId="3" borderId="0" xfId="16" applyFont="1" applyFill="1">
      <alignment vertical="center"/>
    </xf>
    <xf numFmtId="0" fontId="11" fillId="3" borderId="0" xfId="16" applyFont="1" applyFill="1" applyAlignment="1">
      <alignment horizontal="left" vertical="center"/>
    </xf>
    <xf numFmtId="0" fontId="12" fillId="3" borderId="0" xfId="16" applyFont="1" applyFill="1" applyAlignment="1">
      <alignment horizontal="center" vertical="center"/>
    </xf>
    <xf numFmtId="0" fontId="22" fillId="0" borderId="0" xfId="16" applyFont="1">
      <alignment vertical="center"/>
    </xf>
    <xf numFmtId="0" fontId="21" fillId="0" borderId="0" xfId="16" applyFont="1" applyAlignment="1">
      <alignment horizontal="left" vertical="center" readingOrder="1"/>
    </xf>
    <xf numFmtId="0" fontId="11" fillId="0" borderId="0" xfId="16" applyFont="1" applyAlignment="1">
      <alignment horizontal="left" vertical="center" readingOrder="1"/>
    </xf>
    <xf numFmtId="0" fontId="22" fillId="0" borderId="0" xfId="16" applyFont="1" applyAlignment="1">
      <alignment horizontal="center" vertical="center"/>
    </xf>
    <xf numFmtId="0" fontId="12" fillId="0" borderId="13" xfId="16" applyFont="1" applyBorder="1">
      <alignment vertical="center"/>
    </xf>
    <xf numFmtId="0" fontId="12" fillId="0" borderId="20" xfId="16" applyFont="1" applyBorder="1">
      <alignment vertical="center"/>
    </xf>
    <xf numFmtId="0" fontId="12" fillId="5" borderId="60" xfId="16" applyFont="1" applyFill="1" applyBorder="1">
      <alignment vertical="center"/>
    </xf>
    <xf numFmtId="0" fontId="12" fillId="5" borderId="57" xfId="16" applyFont="1" applyFill="1" applyBorder="1">
      <alignment vertical="center"/>
    </xf>
    <xf numFmtId="0" fontId="12" fillId="5" borderId="61" xfId="16" applyFont="1" applyFill="1" applyBorder="1">
      <alignment vertical="center"/>
    </xf>
    <xf numFmtId="0" fontId="33" fillId="0" borderId="35" xfId="16" applyFont="1" applyBorder="1">
      <alignment vertical="center"/>
    </xf>
    <xf numFmtId="0" fontId="33" fillId="0" borderId="3" xfId="16" applyFont="1" applyBorder="1">
      <alignment vertical="center"/>
    </xf>
    <xf numFmtId="0" fontId="36" fillId="0" borderId="3" xfId="2" applyFont="1" applyBorder="1" applyAlignment="1">
      <alignment vertical="top"/>
    </xf>
    <xf numFmtId="0" fontId="33" fillId="0" borderId="3" xfId="16" applyFont="1" applyBorder="1" applyAlignment="1">
      <alignment horizontal="left" vertical="center"/>
    </xf>
    <xf numFmtId="0" fontId="36" fillId="0" borderId="4" xfId="2" applyFont="1" applyBorder="1" applyAlignment="1">
      <alignment vertical="top"/>
    </xf>
    <xf numFmtId="0" fontId="33" fillId="0" borderId="0" xfId="16" applyFont="1">
      <alignment vertical="center"/>
    </xf>
    <xf numFmtId="0" fontId="12" fillId="0" borderId="6" xfId="16" applyFont="1" applyBorder="1">
      <alignment vertical="center"/>
    </xf>
    <xf numFmtId="0" fontId="12" fillId="0" borderId="7" xfId="16" applyFont="1" applyBorder="1" applyAlignment="1">
      <alignment horizontal="center" vertical="center"/>
    </xf>
    <xf numFmtId="0" fontId="12" fillId="0" borderId="16" xfId="16" applyFont="1" applyBorder="1">
      <alignment vertical="center"/>
    </xf>
    <xf numFmtId="0" fontId="12" fillId="0" borderId="8" xfId="16" applyFont="1" applyBorder="1">
      <alignment vertical="center"/>
    </xf>
    <xf numFmtId="0" fontId="12" fillId="0" borderId="10" xfId="16" applyFont="1" applyBorder="1">
      <alignment vertical="center"/>
    </xf>
    <xf numFmtId="0" fontId="12" fillId="0" borderId="7" xfId="16" applyFont="1" applyBorder="1">
      <alignment vertical="center"/>
    </xf>
    <xf numFmtId="0" fontId="12" fillId="0" borderId="9" xfId="16" applyFont="1" applyBorder="1">
      <alignment vertical="center"/>
    </xf>
    <xf numFmtId="0" fontId="25" fillId="0" borderId="0" xfId="20" applyFont="1" applyAlignment="1">
      <alignment horizontal="left" vertical="center" readingOrder="1"/>
    </xf>
    <xf numFmtId="0" fontId="12" fillId="0" borderId="0" xfId="20" applyFont="1">
      <alignment vertical="center"/>
    </xf>
    <xf numFmtId="0" fontId="34" fillId="0" borderId="0" xfId="20" applyFont="1" applyAlignment="1">
      <alignment horizontal="justify" vertical="center"/>
    </xf>
    <xf numFmtId="0" fontId="12" fillId="0" borderId="0" xfId="20" applyFont="1" applyAlignment="1">
      <alignment vertical="center" wrapText="1"/>
    </xf>
    <xf numFmtId="0" fontId="34" fillId="0" borderId="0" xfId="20" applyFont="1" applyAlignment="1">
      <alignment horizontal="justify" vertical="center" wrapText="1"/>
    </xf>
    <xf numFmtId="0" fontId="25" fillId="0" borderId="0" xfId="16" applyFont="1" applyAlignment="1">
      <alignment horizontal="left" vertical="center" readingOrder="1"/>
    </xf>
    <xf numFmtId="0" fontId="36" fillId="0" borderId="15" xfId="2" applyFont="1" applyBorder="1" applyAlignment="1">
      <alignment vertical="top"/>
    </xf>
    <xf numFmtId="0" fontId="36" fillId="0" borderId="16" xfId="2" applyFont="1" applyBorder="1" applyAlignment="1">
      <alignment vertical="top"/>
    </xf>
    <xf numFmtId="0" fontId="36" fillId="0" borderId="7" xfId="2" applyFont="1" applyBorder="1" applyAlignment="1">
      <alignment vertical="top"/>
    </xf>
    <xf numFmtId="0" fontId="36" fillId="0" borderId="9" xfId="2" applyFont="1" applyBorder="1" applyAlignment="1">
      <alignment vertical="top"/>
    </xf>
    <xf numFmtId="0" fontId="15" fillId="0" borderId="0" xfId="7" applyFont="1" applyAlignment="1">
      <alignment horizontal="left" vertical="center"/>
    </xf>
    <xf numFmtId="0" fontId="1" fillId="0" borderId="0" xfId="16" applyAlignment="1">
      <alignment horizontal="left" vertical="center"/>
    </xf>
    <xf numFmtId="0" fontId="12" fillId="0" borderId="0" xfId="2" applyFont="1" applyAlignment="1">
      <alignment horizontal="center" vertical="center"/>
    </xf>
    <xf numFmtId="0" fontId="12" fillId="0" borderId="0" xfId="16" applyFont="1" applyAlignment="1">
      <alignment horizontal="center" vertical="center"/>
    </xf>
    <xf numFmtId="0" fontId="12" fillId="0" borderId="0" xfId="16" applyFont="1" applyAlignment="1">
      <alignment horizontal="left" vertical="center" wrapText="1"/>
    </xf>
    <xf numFmtId="0" fontId="22" fillId="0" borderId="11" xfId="2" applyFont="1" applyBorder="1" applyAlignment="1">
      <alignment horizontal="center" vertical="center"/>
    </xf>
    <xf numFmtId="0" fontId="22" fillId="0" borderId="0" xfId="2" applyFont="1" applyAlignment="1">
      <alignment horizontal="center" vertical="center"/>
    </xf>
    <xf numFmtId="0" fontId="22" fillId="0" borderId="13" xfId="2" applyFont="1" applyBorder="1" applyAlignment="1">
      <alignment horizontal="center" vertical="center"/>
    </xf>
    <xf numFmtId="0" fontId="22" fillId="0" borderId="31" xfId="2" applyFont="1" applyBorder="1" applyAlignment="1">
      <alignment horizontal="center" vertical="center"/>
    </xf>
    <xf numFmtId="0" fontId="22" fillId="0" borderId="21" xfId="2" applyFont="1" applyBorder="1" applyAlignment="1">
      <alignment horizontal="center" vertical="center"/>
    </xf>
    <xf numFmtId="0" fontId="12" fillId="0" borderId="48" xfId="16" applyFont="1" applyBorder="1" applyAlignment="1">
      <alignment horizontal="center" vertical="center"/>
    </xf>
    <xf numFmtId="0" fontId="12" fillId="0" borderId="49" xfId="16" applyFont="1" applyBorder="1" applyAlignment="1">
      <alignment horizontal="center" vertical="center"/>
    </xf>
    <xf numFmtId="0" fontId="12" fillId="0" borderId="50" xfId="16" applyFont="1" applyBorder="1" applyAlignment="1">
      <alignment horizontal="center" vertical="center"/>
    </xf>
    <xf numFmtId="0" fontId="11" fillId="0" borderId="46" xfId="16" applyFont="1" applyBorder="1" applyAlignment="1">
      <alignment horizontal="left" vertical="center" wrapText="1"/>
    </xf>
    <xf numFmtId="0" fontId="11" fillId="0" borderId="0" xfId="16" applyFont="1" applyAlignment="1">
      <alignment horizontal="left" vertical="center" wrapText="1"/>
    </xf>
    <xf numFmtId="0" fontId="11" fillId="0" borderId="49" xfId="16" applyFont="1" applyBorder="1" applyAlignment="1">
      <alignment horizontal="left" vertical="center" wrapText="1"/>
    </xf>
    <xf numFmtId="0" fontId="12" fillId="0" borderId="15" xfId="16" applyFont="1" applyBorder="1" applyAlignment="1">
      <alignment horizontal="center" vertical="center"/>
    </xf>
    <xf numFmtId="0" fontId="12" fillId="0" borderId="6" xfId="16" applyFont="1" applyBorder="1" applyAlignment="1">
      <alignment horizontal="center" vertical="center"/>
    </xf>
    <xf numFmtId="0" fontId="11" fillId="0" borderId="0" xfId="16" applyFont="1" applyAlignment="1">
      <alignment horizontal="center" vertical="center"/>
    </xf>
    <xf numFmtId="0" fontId="34" fillId="0" borderId="0" xfId="20" applyFont="1" applyAlignment="1">
      <alignment vertical="center" wrapText="1"/>
    </xf>
    <xf numFmtId="0" fontId="26" fillId="0" borderId="0" xfId="2" applyFont="1" applyAlignment="1">
      <alignment horizontal="center" vertical="center"/>
    </xf>
    <xf numFmtId="0" fontId="22" fillId="0" borderId="13" xfId="2" applyFont="1" applyBorder="1">
      <alignment vertical="center"/>
    </xf>
    <xf numFmtId="0" fontId="22" fillId="0" borderId="11" xfId="2" applyFont="1" applyBorder="1">
      <alignment vertical="center"/>
    </xf>
    <xf numFmtId="0" fontId="22" fillId="0" borderId="0" xfId="2" applyFont="1" applyAlignment="1">
      <alignment horizontal="left" vertical="center"/>
    </xf>
    <xf numFmtId="0" fontId="36" fillId="0" borderId="0" xfId="2" applyFont="1" applyFill="1" applyBorder="1" applyAlignment="1">
      <alignment vertical="top"/>
    </xf>
    <xf numFmtId="0" fontId="37" fillId="0" borderId="0" xfId="2" applyFont="1" applyFill="1" applyBorder="1" applyAlignment="1">
      <alignment vertical="top"/>
    </xf>
    <xf numFmtId="0" fontId="37" fillId="0" borderId="0" xfId="2" applyFont="1" applyFill="1" applyBorder="1">
      <alignment vertical="center"/>
    </xf>
    <xf numFmtId="0" fontId="15" fillId="0" borderId="0" xfId="0" applyFont="1" applyFill="1" applyBorder="1" applyAlignment="1">
      <alignment vertical="center" wrapText="1"/>
    </xf>
    <xf numFmtId="0" fontId="12" fillId="0" borderId="0" xfId="16" applyFont="1" applyFill="1" applyBorder="1">
      <alignment vertical="center"/>
    </xf>
    <xf numFmtId="0" fontId="36" fillId="0" borderId="0" xfId="2" applyFont="1" applyFill="1" applyBorder="1">
      <alignment vertical="center"/>
    </xf>
    <xf numFmtId="0" fontId="12" fillId="0" borderId="0" xfId="2" applyFont="1" applyFill="1" applyBorder="1" applyAlignment="1">
      <alignment vertical="center" wrapText="1"/>
    </xf>
    <xf numFmtId="0" fontId="12" fillId="0" borderId="0" xfId="2" applyFont="1" applyFill="1" applyBorder="1">
      <alignment vertical="center"/>
    </xf>
    <xf numFmtId="0" fontId="19" fillId="0" borderId="0" xfId="2" applyFont="1" applyFill="1" applyBorder="1">
      <alignment vertical="center"/>
    </xf>
    <xf numFmtId="0" fontId="22" fillId="0" borderId="0" xfId="2" applyFont="1" applyFill="1" applyBorder="1" applyAlignment="1">
      <alignment vertical="top" wrapText="1"/>
    </xf>
    <xf numFmtId="0" fontId="19" fillId="0" borderId="0" xfId="16" applyFont="1" applyFill="1" applyBorder="1">
      <alignment vertical="center"/>
    </xf>
    <xf numFmtId="0" fontId="22" fillId="0" borderId="0" xfId="16" applyFont="1" applyFill="1" applyBorder="1" applyAlignment="1">
      <alignment vertical="top" wrapText="1"/>
    </xf>
    <xf numFmtId="0" fontId="17" fillId="0" borderId="0" xfId="2" applyFont="1" applyFill="1" applyBorder="1">
      <alignment vertical="center"/>
    </xf>
    <xf numFmtId="0" fontId="12" fillId="0" borderId="0" xfId="7" applyFont="1" applyFill="1" applyBorder="1">
      <alignment vertical="center"/>
    </xf>
    <xf numFmtId="0" fontId="22" fillId="0" borderId="0" xfId="19" applyFont="1" applyFill="1" applyBorder="1">
      <alignment vertical="center"/>
    </xf>
    <xf numFmtId="0" fontId="22" fillId="0" borderId="0" xfId="16" applyFont="1" applyFill="1" applyBorder="1">
      <alignment vertical="center"/>
    </xf>
    <xf numFmtId="0" fontId="22" fillId="0" borderId="0" xfId="16" applyFont="1" applyFill="1" applyBorder="1" applyAlignment="1">
      <alignment horizontal="center" vertical="center"/>
    </xf>
    <xf numFmtId="0" fontId="12" fillId="0" borderId="0" xfId="16" applyFont="1" applyFill="1" applyBorder="1" applyAlignment="1">
      <alignment vertical="center" wrapText="1"/>
    </xf>
    <xf numFmtId="0" fontId="12" fillId="0" borderId="0" xfId="20" applyFont="1" applyFill="1" applyBorder="1">
      <alignment vertical="center"/>
    </xf>
    <xf numFmtId="0" fontId="12" fillId="0" borderId="0" xfId="20" applyFont="1" applyFill="1" applyBorder="1" applyAlignment="1">
      <alignment vertical="center" wrapText="1"/>
    </xf>
    <xf numFmtId="0" fontId="11" fillId="0" borderId="0" xfId="16" applyFont="1" applyFill="1" applyBorder="1" applyAlignment="1">
      <alignment horizontal="center" vertical="center"/>
    </xf>
    <xf numFmtId="0" fontId="12" fillId="0" borderId="0" xfId="16" applyFont="1" applyFill="1" applyBorder="1" applyAlignment="1">
      <alignment horizontal="left" vertical="center"/>
    </xf>
    <xf numFmtId="0" fontId="12" fillId="0" borderId="0" xfId="16" applyFont="1" applyFill="1" applyBorder="1" applyAlignment="1">
      <alignment horizontal="center" vertical="center"/>
    </xf>
    <xf numFmtId="0" fontId="12" fillId="0" borderId="0" xfId="2" applyFont="1" applyFill="1" applyBorder="1" applyAlignment="1">
      <alignment vertical="center"/>
    </xf>
    <xf numFmtId="0" fontId="12" fillId="0" borderId="0" xfId="16" applyFont="1" applyFill="1" applyBorder="1" applyAlignment="1">
      <alignment vertical="center"/>
    </xf>
    <xf numFmtId="0" fontId="22" fillId="0" borderId="0" xfId="16" applyFont="1" applyFill="1" applyBorder="1" applyAlignment="1">
      <alignment vertical="center"/>
    </xf>
    <xf numFmtId="0" fontId="12" fillId="0" borderId="0" xfId="7" applyFont="1" applyFill="1" applyBorder="1" applyAlignment="1">
      <alignment vertical="center"/>
    </xf>
    <xf numFmtId="0" fontId="12" fillId="0" borderId="0" xfId="19" applyFont="1" applyFill="1" applyBorder="1" applyAlignment="1">
      <alignment vertical="center"/>
    </xf>
    <xf numFmtId="0" fontId="12" fillId="0" borderId="0" xfId="7" applyFont="1" applyFill="1" applyBorder="1" applyAlignment="1">
      <alignment vertical="center" wrapText="1"/>
    </xf>
    <xf numFmtId="0" fontId="11" fillId="0" borderId="0" xfId="16" applyFont="1" applyAlignment="1">
      <alignment vertical="center" wrapText="1"/>
    </xf>
    <xf numFmtId="0" fontId="14" fillId="2" borderId="0" xfId="16" applyFont="1" applyFill="1" applyAlignment="1">
      <alignment horizontal="left" vertical="center" wrapText="1"/>
    </xf>
    <xf numFmtId="0" fontId="12" fillId="2" borderId="0" xfId="16" applyFont="1" applyFill="1" applyAlignment="1">
      <alignment vertical="center" wrapText="1"/>
    </xf>
    <xf numFmtId="0" fontId="11" fillId="3" borderId="0" xfId="16" applyFont="1" applyFill="1" applyAlignment="1">
      <alignment horizontal="left" vertical="center" wrapText="1"/>
    </xf>
    <xf numFmtId="0" fontId="12" fillId="3" borderId="0" xfId="16" applyFont="1" applyFill="1" applyAlignment="1">
      <alignment horizontal="center" vertical="center" wrapText="1"/>
    </xf>
    <xf numFmtId="0" fontId="12" fillId="3" borderId="0" xfId="16" applyFont="1" applyFill="1" applyAlignment="1">
      <alignment vertical="center" wrapText="1"/>
    </xf>
    <xf numFmtId="0" fontId="17" fillId="0" borderId="0" xfId="0" applyFont="1">
      <alignment vertical="center"/>
    </xf>
    <xf numFmtId="0" fontId="50" fillId="0" borderId="0" xfId="0" applyFont="1">
      <alignment vertical="center"/>
    </xf>
    <xf numFmtId="0" fontId="17" fillId="15" borderId="0" xfId="0" applyFont="1" applyFill="1">
      <alignment vertical="center"/>
    </xf>
    <xf numFmtId="0" fontId="51" fillId="15" borderId="0" xfId="0" applyFont="1" applyFill="1">
      <alignment vertical="center"/>
    </xf>
    <xf numFmtId="0" fontId="12" fillId="0" borderId="0" xfId="0" applyFont="1" applyFill="1">
      <alignment vertical="center"/>
    </xf>
    <xf numFmtId="0" fontId="17" fillId="0" borderId="0" xfId="0" applyFont="1" applyFill="1" applyBorder="1" applyAlignment="1">
      <alignment vertical="center"/>
    </xf>
    <xf numFmtId="0" fontId="12" fillId="0" borderId="0" xfId="0" applyFont="1" applyFill="1" applyBorder="1">
      <alignment vertical="center"/>
    </xf>
    <xf numFmtId="0" fontId="17" fillId="0" borderId="0" xfId="0" applyFont="1" applyFill="1" applyBorder="1">
      <alignment vertical="center"/>
    </xf>
    <xf numFmtId="0" fontId="51" fillId="15" borderId="0" xfId="0" applyFont="1" applyFill="1" applyAlignment="1">
      <alignment vertical="center"/>
    </xf>
    <xf numFmtId="0" fontId="17" fillId="0" borderId="0" xfId="0" applyFont="1" applyAlignment="1">
      <alignment vertical="center"/>
    </xf>
    <xf numFmtId="0" fontId="42" fillId="0" borderId="0" xfId="2" applyFont="1" applyAlignment="1">
      <alignment vertical="center"/>
    </xf>
    <xf numFmtId="0" fontId="52" fillId="0" borderId="0" xfId="0" applyFont="1">
      <alignment vertical="center"/>
    </xf>
    <xf numFmtId="0" fontId="28" fillId="0" borderId="0" xfId="2" applyFont="1" applyAlignment="1">
      <alignment vertical="center"/>
    </xf>
    <xf numFmtId="0" fontId="43" fillId="0" borderId="0" xfId="2" applyFont="1" applyAlignment="1">
      <alignment vertical="center"/>
    </xf>
    <xf numFmtId="0" fontId="27" fillId="0" borderId="0" xfId="2" applyFont="1" applyAlignment="1">
      <alignment vertical="center"/>
    </xf>
    <xf numFmtId="0" fontId="36" fillId="0" borderId="0" xfId="2" applyFont="1" applyFill="1" applyBorder="1" applyAlignment="1">
      <alignment vertical="center"/>
    </xf>
    <xf numFmtId="0" fontId="37" fillId="0" borderId="0" xfId="2" applyFont="1" applyFill="1" applyBorder="1" applyAlignment="1">
      <alignment vertical="center"/>
    </xf>
    <xf numFmtId="0" fontId="22" fillId="0" borderId="0" xfId="2" applyFont="1" applyFill="1" applyBorder="1" applyAlignment="1">
      <alignment vertical="center" wrapText="1"/>
    </xf>
    <xf numFmtId="0" fontId="19" fillId="0" borderId="0" xfId="2" applyFont="1" applyFill="1" applyBorder="1" applyAlignment="1">
      <alignment vertical="center"/>
    </xf>
    <xf numFmtId="0" fontId="22" fillId="0" borderId="0" xfId="16" applyFont="1" applyFill="1" applyBorder="1" applyAlignment="1">
      <alignment vertical="center" wrapText="1"/>
    </xf>
    <xf numFmtId="0" fontId="19" fillId="0" borderId="0" xfId="16" applyFont="1" applyFill="1" applyBorder="1" applyAlignment="1">
      <alignment vertical="center"/>
    </xf>
    <xf numFmtId="0" fontId="12" fillId="0" borderId="0" xfId="16" applyFont="1" applyAlignment="1">
      <alignment vertical="center"/>
    </xf>
    <xf numFmtId="0" fontId="12" fillId="0" borderId="0" xfId="2" applyFont="1" applyAlignment="1">
      <alignment vertical="center"/>
    </xf>
    <xf numFmtId="0" fontId="17" fillId="0" borderId="0" xfId="2" applyFont="1" applyFill="1" applyBorder="1" applyAlignment="1">
      <alignment vertical="center"/>
    </xf>
    <xf numFmtId="0" fontId="17" fillId="0" borderId="0" xfId="2" applyFont="1" applyAlignment="1">
      <alignment vertical="center"/>
    </xf>
    <xf numFmtId="0" fontId="22" fillId="0" borderId="0" xfId="19" applyFont="1" applyFill="1" applyBorder="1" applyAlignment="1">
      <alignment vertical="center"/>
    </xf>
    <xf numFmtId="0" fontId="12" fillId="6" borderId="0" xfId="16" applyFont="1" applyFill="1" applyAlignment="1">
      <alignment vertical="center"/>
    </xf>
    <xf numFmtId="0" fontId="12" fillId="5" borderId="0" xfId="16" applyFont="1" applyFill="1" applyAlignment="1">
      <alignment vertical="center"/>
    </xf>
    <xf numFmtId="0" fontId="12" fillId="0" borderId="0" xfId="20" applyFont="1" applyFill="1" applyBorder="1" applyAlignment="1">
      <alignment vertical="center"/>
    </xf>
    <xf numFmtId="0" fontId="12" fillId="0" borderId="0" xfId="20" applyFont="1" applyAlignment="1">
      <alignment vertical="center"/>
    </xf>
    <xf numFmtId="0" fontId="12" fillId="0" borderId="0" xfId="0" applyFont="1" applyFill="1" applyBorder="1" applyAlignment="1">
      <alignment vertical="center"/>
    </xf>
    <xf numFmtId="0" fontId="12" fillId="0" borderId="0" xfId="0" applyFont="1" applyFill="1" applyBorder="1" applyAlignment="1">
      <alignment vertical="center" wrapText="1"/>
    </xf>
    <xf numFmtId="176" fontId="12" fillId="0" borderId="0" xfId="16" applyNumberFormat="1" applyFont="1" applyFill="1" applyBorder="1" applyAlignment="1">
      <alignment vertical="center"/>
    </xf>
    <xf numFmtId="0" fontId="12" fillId="0" borderId="0" xfId="2" applyFont="1" applyFill="1" applyBorder="1" applyAlignment="1">
      <alignment horizontal="center" vertical="center"/>
    </xf>
    <xf numFmtId="0" fontId="12" fillId="0" borderId="0" xfId="0" applyFont="1" applyFill="1" applyAlignment="1">
      <alignment vertical="center"/>
    </xf>
    <xf numFmtId="0" fontId="17" fillId="0" borderId="0" xfId="0" applyFont="1" applyBorder="1" applyAlignment="1">
      <alignment horizontal="left" vertical="center" wrapText="1"/>
    </xf>
    <xf numFmtId="0" fontId="22" fillId="0" borderId="31" xfId="2" applyFont="1" applyBorder="1" applyAlignment="1">
      <alignment horizontal="center" vertical="center"/>
    </xf>
    <xf numFmtId="0" fontId="22" fillId="0" borderId="11" xfId="2" applyFont="1" applyBorder="1" applyAlignment="1">
      <alignment horizontal="center" vertical="center"/>
    </xf>
    <xf numFmtId="0" fontId="22" fillId="0" borderId="21" xfId="2" applyFont="1" applyBorder="1" applyAlignment="1">
      <alignment horizontal="center" vertical="center"/>
    </xf>
    <xf numFmtId="0" fontId="22" fillId="0" borderId="13" xfId="2" applyFont="1" applyBorder="1" applyAlignment="1">
      <alignment horizontal="center" vertical="center"/>
    </xf>
    <xf numFmtId="0" fontId="22" fillId="0" borderId="0" xfId="2" applyFont="1" applyAlignment="1">
      <alignment horizontal="center" vertical="center"/>
    </xf>
    <xf numFmtId="0" fontId="22" fillId="0" borderId="13" xfId="2" applyFont="1" applyBorder="1">
      <alignment vertical="center"/>
    </xf>
    <xf numFmtId="0" fontId="22" fillId="0" borderId="11" xfId="2" applyFont="1" applyBorder="1">
      <alignment vertical="center"/>
    </xf>
    <xf numFmtId="0" fontId="53" fillId="0" borderId="0" xfId="2" applyFont="1" applyAlignment="1">
      <alignment vertical="top"/>
    </xf>
    <xf numFmtId="0" fontId="11" fillId="0" borderId="0" xfId="19" applyFont="1" applyAlignment="1">
      <alignment horizontal="left" vertical="center" wrapText="1"/>
    </xf>
    <xf numFmtId="0" fontId="15" fillId="0" borderId="0" xfId="7" applyFont="1" applyAlignment="1">
      <alignment horizontal="left" vertical="center"/>
    </xf>
    <xf numFmtId="0" fontId="11" fillId="0" borderId="0" xfId="18" applyFont="1" applyFill="1" applyBorder="1">
      <alignment vertical="center"/>
    </xf>
    <xf numFmtId="0" fontId="12" fillId="0" borderId="0" xfId="18" applyFont="1" applyFill="1" applyBorder="1">
      <alignment vertical="center"/>
    </xf>
    <xf numFmtId="0" fontId="33" fillId="0" borderId="0" xfId="18" applyFont="1" applyFill="1" applyBorder="1" applyAlignment="1">
      <alignment vertical="center"/>
    </xf>
    <xf numFmtId="0" fontId="12" fillId="0" borderId="0" xfId="18" applyFont="1" applyFill="1" applyBorder="1" applyAlignment="1">
      <alignment horizontal="center" vertical="center"/>
    </xf>
    <xf numFmtId="0" fontId="11" fillId="0" borderId="0" xfId="18" applyFont="1" applyFill="1" applyBorder="1" applyAlignment="1">
      <alignment vertical="center"/>
    </xf>
    <xf numFmtId="0" fontId="54" fillId="0" borderId="0" xfId="2" applyFont="1" applyAlignment="1">
      <alignment horizontal="left" vertical="center"/>
    </xf>
    <xf numFmtId="0" fontId="22" fillId="0" borderId="0" xfId="2" applyFont="1" applyAlignment="1">
      <alignment vertical="top" wrapText="1"/>
    </xf>
    <xf numFmtId="0" fontId="39" fillId="0" borderId="0" xfId="2" applyFont="1" applyAlignment="1">
      <alignment horizontal="center" vertical="center"/>
    </xf>
    <xf numFmtId="0" fontId="22" fillId="0" borderId="11" xfId="2" applyFont="1" applyBorder="1" applyAlignment="1">
      <alignment vertical="center"/>
    </xf>
    <xf numFmtId="0" fontId="11" fillId="0" borderId="0" xfId="19" applyFont="1" applyAlignment="1">
      <alignment horizontal="left" vertical="center"/>
    </xf>
    <xf numFmtId="0" fontId="36" fillId="0" borderId="0" xfId="2" applyFont="1" applyFill="1" applyAlignment="1">
      <alignment vertical="top"/>
    </xf>
    <xf numFmtId="0" fontId="56" fillId="0" borderId="0" xfId="16" applyFont="1" applyFill="1">
      <alignment vertical="center"/>
    </xf>
    <xf numFmtId="0" fontId="22" fillId="0" borderId="0" xfId="16" applyFont="1" applyFill="1">
      <alignment vertical="center"/>
    </xf>
    <xf numFmtId="0" fontId="36" fillId="0" borderId="0" xfId="2" applyFont="1" applyFill="1">
      <alignment vertical="center"/>
    </xf>
    <xf numFmtId="0" fontId="17" fillId="0" borderId="0" xfId="2" applyFont="1" applyFill="1">
      <alignment vertical="center"/>
    </xf>
    <xf numFmtId="0" fontId="57" fillId="0" borderId="0" xfId="16" applyFont="1" applyFill="1">
      <alignment vertical="center"/>
    </xf>
    <xf numFmtId="0" fontId="36" fillId="0" borderId="0" xfId="7" applyFont="1" applyAlignment="1">
      <alignment vertical="top"/>
    </xf>
    <xf numFmtId="0" fontId="12" fillId="0" borderId="0" xfId="7" applyFont="1" applyAlignment="1">
      <alignment horizontal="right" vertical="center"/>
    </xf>
    <xf numFmtId="0" fontId="17" fillId="0" borderId="5" xfId="0" applyFont="1" applyBorder="1" applyAlignment="1">
      <alignment horizontal="left" vertical="center" wrapText="1"/>
    </xf>
    <xf numFmtId="0" fontId="17" fillId="0" borderId="15" xfId="0" applyFont="1" applyBorder="1" applyAlignment="1">
      <alignment horizontal="left" vertical="center" wrapText="1"/>
    </xf>
    <xf numFmtId="0" fontId="17" fillId="0" borderId="16" xfId="0" applyFont="1" applyBorder="1" applyAlignment="1">
      <alignment horizontal="left" vertical="center" wrapText="1"/>
    </xf>
    <xf numFmtId="0" fontId="17" fillId="0" borderId="8" xfId="0" applyFont="1" applyBorder="1" applyAlignment="1">
      <alignment horizontal="left" vertical="center" wrapText="1"/>
    </xf>
    <xf numFmtId="0" fontId="17" fillId="0" borderId="10" xfId="0" applyFont="1" applyBorder="1" applyAlignment="1">
      <alignment horizontal="left" vertical="center" wrapText="1"/>
    </xf>
    <xf numFmtId="0" fontId="17" fillId="0" borderId="9" xfId="0" applyFont="1" applyBorder="1" applyAlignment="1">
      <alignment horizontal="left" vertical="center" wrapText="1"/>
    </xf>
    <xf numFmtId="0" fontId="17" fillId="0" borderId="0" xfId="0" applyFont="1" applyAlignment="1">
      <alignment horizontal="center" vertical="center"/>
    </xf>
    <xf numFmtId="0" fontId="17" fillId="16" borderId="35" xfId="0" applyFont="1" applyFill="1" applyBorder="1" applyAlignment="1">
      <alignment horizontal="center" vertical="center"/>
    </xf>
    <xf numFmtId="0" fontId="17" fillId="16" borderId="3" xfId="0" applyFont="1" applyFill="1" applyBorder="1" applyAlignment="1">
      <alignment horizontal="center" vertical="center"/>
    </xf>
    <xf numFmtId="0" fontId="17" fillId="16" borderId="4" xfId="0" applyFont="1" applyFill="1" applyBorder="1" applyAlignment="1">
      <alignment horizontal="center" vertical="center"/>
    </xf>
    <xf numFmtId="0" fontId="39" fillId="0" borderId="31" xfId="2" applyFont="1" applyBorder="1" applyAlignment="1">
      <alignment horizontal="center" vertical="center"/>
    </xf>
    <xf numFmtId="0" fontId="39" fillId="0" borderId="11" xfId="2" applyFont="1" applyBorder="1" applyAlignment="1">
      <alignment horizontal="center" vertical="center"/>
    </xf>
    <xf numFmtId="0" fontId="39" fillId="0" borderId="32" xfId="2" applyFont="1" applyBorder="1" applyAlignment="1">
      <alignment horizontal="center" vertical="center"/>
    </xf>
    <xf numFmtId="0" fontId="39" fillId="0" borderId="21" xfId="2" applyFont="1" applyBorder="1" applyAlignment="1">
      <alignment horizontal="center" vertical="center"/>
    </xf>
    <xf numFmtId="0" fontId="39" fillId="0" borderId="13" xfId="2" applyFont="1" applyBorder="1" applyAlignment="1">
      <alignment horizontal="center" vertical="center"/>
    </xf>
    <xf numFmtId="0" fontId="39" fillId="0" borderId="18" xfId="2" applyFont="1" applyBorder="1" applyAlignment="1">
      <alignment horizontal="center" vertical="center"/>
    </xf>
    <xf numFmtId="0" fontId="21" fillId="0" borderId="0" xfId="2" applyFont="1" applyAlignment="1">
      <alignment horizontal="center" vertical="center"/>
    </xf>
    <xf numFmtId="0" fontId="28" fillId="0" borderId="0" xfId="2" applyFont="1" applyAlignment="1">
      <alignment horizontal="center" vertical="top"/>
    </xf>
    <xf numFmtId="0" fontId="28" fillId="5" borderId="0" xfId="2" applyFont="1" applyFill="1" applyAlignment="1">
      <alignment horizontal="center" vertical="top"/>
    </xf>
    <xf numFmtId="0" fontId="43" fillId="0" borderId="0" xfId="2" applyFont="1" applyAlignment="1">
      <alignment horizontal="center" vertical="top"/>
    </xf>
    <xf numFmtId="0" fontId="36" fillId="0" borderId="20" xfId="2" applyFont="1" applyBorder="1" applyAlignment="1">
      <alignment horizontal="center" vertical="center"/>
    </xf>
    <xf numFmtId="0" fontId="36" fillId="0" borderId="17" xfId="2" applyFont="1" applyBorder="1" applyAlignment="1">
      <alignment horizontal="center" vertical="center"/>
    </xf>
    <xf numFmtId="0" fontId="36" fillId="0" borderId="19" xfId="2" applyFont="1" applyBorder="1" applyAlignment="1">
      <alignment horizontal="center" vertical="center"/>
    </xf>
    <xf numFmtId="0" fontId="31" fillId="0" borderId="20" xfId="7" applyFont="1" applyBorder="1" applyAlignment="1">
      <alignment horizontal="left" vertical="center"/>
    </xf>
    <xf numFmtId="0" fontId="31" fillId="0" borderId="17" xfId="7" applyFont="1" applyBorder="1" applyAlignment="1">
      <alignment horizontal="left" vertical="center"/>
    </xf>
    <xf numFmtId="0" fontId="31" fillId="0" borderId="19" xfId="7" applyFont="1" applyBorder="1" applyAlignment="1">
      <alignment horizontal="left" vertical="center"/>
    </xf>
    <xf numFmtId="0" fontId="42" fillId="0" borderId="0" xfId="2" applyFont="1" applyAlignment="1">
      <alignment horizontal="left" vertical="center"/>
    </xf>
    <xf numFmtId="0" fontId="43" fillId="5" borderId="0" xfId="2" applyFont="1" applyFill="1" applyAlignment="1">
      <alignment horizontal="center" vertical="top"/>
    </xf>
    <xf numFmtId="0" fontId="42" fillId="0" borderId="0" xfId="2" applyFont="1" applyAlignment="1">
      <alignment horizontal="center" vertical="top"/>
    </xf>
    <xf numFmtId="0" fontId="40" fillId="0" borderId="0" xfId="2" applyFont="1" applyAlignment="1">
      <alignment horizontal="center" vertical="center"/>
    </xf>
    <xf numFmtId="0" fontId="31" fillId="14" borderId="1" xfId="7" applyFont="1" applyFill="1" applyBorder="1" applyAlignment="1">
      <alignment horizontal="center" vertical="center"/>
    </xf>
    <xf numFmtId="0" fontId="36" fillId="0" borderId="1" xfId="2" applyFont="1" applyBorder="1" applyAlignment="1">
      <alignment horizontal="center" vertical="center"/>
    </xf>
    <xf numFmtId="0" fontId="31" fillId="0" borderId="1" xfId="7" applyFont="1" applyBorder="1" applyAlignment="1">
      <alignment horizontal="center" vertical="center"/>
    </xf>
    <xf numFmtId="0" fontId="25" fillId="0" borderId="13" xfId="7" applyFont="1" applyBorder="1" applyAlignment="1">
      <alignment horizontal="center" vertical="center"/>
    </xf>
    <xf numFmtId="0" fontId="31" fillId="14" borderId="20" xfId="7" applyFont="1" applyFill="1" applyBorder="1" applyAlignment="1">
      <alignment horizontal="center" vertical="center"/>
    </xf>
    <xf numFmtId="0" fontId="31" fillId="14" borderId="19" xfId="7" applyFont="1" applyFill="1" applyBorder="1" applyAlignment="1">
      <alignment horizontal="center" vertical="center"/>
    </xf>
    <xf numFmtId="0" fontId="31" fillId="0" borderId="20" xfId="7" applyFont="1" applyBorder="1" applyAlignment="1">
      <alignment horizontal="center" vertical="center"/>
    </xf>
    <xf numFmtId="0" fontId="31" fillId="0" borderId="19" xfId="7" applyFont="1" applyBorder="1" applyAlignment="1">
      <alignment horizontal="center" vertical="center"/>
    </xf>
    <xf numFmtId="0" fontId="15" fillId="0" borderId="0" xfId="16" applyFont="1" applyAlignment="1">
      <alignment horizontal="left" vertical="center" wrapText="1"/>
    </xf>
    <xf numFmtId="0" fontId="12" fillId="0" borderId="10" xfId="16" applyFont="1" applyBorder="1" applyAlignment="1">
      <alignment horizontal="center" vertical="center"/>
    </xf>
    <xf numFmtId="0" fontId="15" fillId="0" borderId="0" xfId="7" applyFont="1" applyAlignment="1">
      <alignment horizontal="left" vertical="center"/>
    </xf>
    <xf numFmtId="0" fontId="15" fillId="0" borderId="0" xfId="7" applyFont="1" applyAlignment="1">
      <alignment horizontal="left" vertical="center" wrapText="1"/>
    </xf>
    <xf numFmtId="0" fontId="36" fillId="0" borderId="31" xfId="2" applyFont="1" applyBorder="1" applyAlignment="1">
      <alignment horizontal="center" vertical="top"/>
    </xf>
    <xf numFmtId="0" fontId="36" fillId="0" borderId="11" xfId="2" applyFont="1" applyBorder="1" applyAlignment="1">
      <alignment horizontal="center" vertical="top"/>
    </xf>
    <xf numFmtId="0" fontId="36" fillId="0" borderId="32" xfId="2" applyFont="1" applyBorder="1" applyAlignment="1">
      <alignment horizontal="center" vertical="top"/>
    </xf>
    <xf numFmtId="0" fontId="33" fillId="3" borderId="35" xfId="18" applyFont="1" applyFill="1" applyBorder="1" applyAlignment="1">
      <alignment horizontal="center" vertical="center"/>
    </xf>
    <xf numFmtId="0" fontId="33" fillId="3" borderId="3" xfId="18" applyFont="1" applyFill="1" applyBorder="1" applyAlignment="1">
      <alignment horizontal="center" vertical="center"/>
    </xf>
    <xf numFmtId="0" fontId="33" fillId="3" borderId="4" xfId="18" applyFont="1" applyFill="1" applyBorder="1" applyAlignment="1">
      <alignment horizontal="center" vertical="center"/>
    </xf>
    <xf numFmtId="0" fontId="11" fillId="3" borderId="5" xfId="18" applyFont="1" applyFill="1" applyBorder="1" applyAlignment="1">
      <alignment horizontal="center" vertical="center"/>
    </xf>
    <xf numFmtId="0" fontId="11" fillId="3" borderId="15" xfId="18" applyFont="1" applyFill="1" applyBorder="1" applyAlignment="1">
      <alignment horizontal="center" vertical="center"/>
    </xf>
    <xf numFmtId="0" fontId="11" fillId="3" borderId="16" xfId="18" applyFont="1" applyFill="1" applyBorder="1" applyAlignment="1">
      <alignment horizontal="center" vertical="center"/>
    </xf>
    <xf numFmtId="0" fontId="11" fillId="3" borderId="8" xfId="18" applyFont="1" applyFill="1" applyBorder="1" applyAlignment="1">
      <alignment horizontal="center" vertical="center"/>
    </xf>
    <xf numFmtId="0" fontId="11" fillId="3" borderId="10" xfId="18" applyFont="1" applyFill="1" applyBorder="1" applyAlignment="1">
      <alignment horizontal="center" vertical="center"/>
    </xf>
    <xf numFmtId="0" fontId="11" fillId="3" borderId="9" xfId="18" applyFont="1" applyFill="1" applyBorder="1" applyAlignment="1">
      <alignment horizontal="center" vertical="center"/>
    </xf>
    <xf numFmtId="0" fontId="36" fillId="0" borderId="26" xfId="2" applyFont="1" applyBorder="1" applyAlignment="1">
      <alignment horizontal="center" vertical="center"/>
    </xf>
    <xf numFmtId="0" fontId="36" fillId="0" borderId="27" xfId="2" applyFont="1" applyBorder="1" applyAlignment="1">
      <alignment horizontal="center" vertical="center"/>
    </xf>
    <xf numFmtId="0" fontId="36" fillId="0" borderId="28" xfId="2" applyFont="1" applyBorder="1" applyAlignment="1">
      <alignment horizontal="center" vertical="center"/>
    </xf>
    <xf numFmtId="0" fontId="36" fillId="5" borderId="17" xfId="2" applyFont="1" applyFill="1" applyBorder="1" applyAlignment="1">
      <alignment horizontal="center" vertical="center"/>
    </xf>
    <xf numFmtId="0" fontId="36" fillId="0" borderId="23" xfId="2" applyFont="1" applyBorder="1" applyAlignment="1">
      <alignment horizontal="center" vertical="center"/>
    </xf>
    <xf numFmtId="0" fontId="36" fillId="0" borderId="24" xfId="2" applyFont="1" applyBorder="1" applyAlignment="1">
      <alignment horizontal="center" vertical="center"/>
    </xf>
    <xf numFmtId="0" fontId="36" fillId="0" borderId="39" xfId="2" applyFont="1" applyBorder="1" applyAlignment="1">
      <alignment horizontal="center" vertical="center"/>
    </xf>
    <xf numFmtId="0" fontId="36" fillId="0" borderId="29" xfId="2" applyFont="1" applyBorder="1" applyAlignment="1">
      <alignment horizontal="center" vertical="center"/>
    </xf>
    <xf numFmtId="0" fontId="36" fillId="0" borderId="40" xfId="2" applyFont="1" applyBorder="1" applyAlignment="1">
      <alignment horizontal="center" vertical="center"/>
    </xf>
    <xf numFmtId="0" fontId="36" fillId="0" borderId="30" xfId="2" applyFont="1" applyBorder="1" applyAlignment="1">
      <alignment horizontal="center" vertical="center"/>
    </xf>
    <xf numFmtId="0" fontId="36" fillId="0" borderId="55" xfId="2" applyFont="1" applyBorder="1" applyAlignment="1">
      <alignment horizontal="center" vertical="center"/>
    </xf>
    <xf numFmtId="0" fontId="13" fillId="5" borderId="5" xfId="2" applyFont="1" applyFill="1" applyBorder="1" applyAlignment="1">
      <alignment horizontal="left" vertical="center"/>
    </xf>
    <xf numFmtId="0" fontId="13" fillId="5" borderId="15" xfId="2" applyFont="1" applyFill="1" applyBorder="1" applyAlignment="1">
      <alignment horizontal="left" vertical="center"/>
    </xf>
    <xf numFmtId="0" fontId="13" fillId="5" borderId="16" xfId="2" applyFont="1" applyFill="1" applyBorder="1" applyAlignment="1">
      <alignment horizontal="left" vertical="center"/>
    </xf>
    <xf numFmtId="0" fontId="11" fillId="0" borderId="0" xfId="18" applyFont="1" applyAlignment="1">
      <alignment horizontal="left" vertical="center" wrapText="1"/>
    </xf>
    <xf numFmtId="0" fontId="36" fillId="0" borderId="60" xfId="2" applyFont="1" applyBorder="1" applyAlignment="1">
      <alignment horizontal="center" vertical="center"/>
    </xf>
    <xf numFmtId="0" fontId="36" fillId="0" borderId="57" xfId="2" applyFont="1" applyBorder="1" applyAlignment="1">
      <alignment horizontal="center" vertical="center"/>
    </xf>
    <xf numFmtId="0" fontId="36" fillId="5" borderId="57" xfId="2" applyFont="1" applyFill="1" applyBorder="1" applyAlignment="1">
      <alignment horizontal="center" vertical="center"/>
    </xf>
    <xf numFmtId="0" fontId="36" fillId="0" borderId="61" xfId="2" applyFont="1" applyBorder="1" applyAlignment="1">
      <alignment horizontal="center" vertical="center"/>
    </xf>
    <xf numFmtId="0" fontId="36" fillId="0" borderId="58" xfId="2" applyFont="1" applyBorder="1" applyAlignment="1">
      <alignment horizontal="center" vertical="center"/>
    </xf>
    <xf numFmtId="0" fontId="36" fillId="0" borderId="59" xfId="2" applyFont="1" applyBorder="1" applyAlignment="1">
      <alignment horizontal="center" vertical="center"/>
    </xf>
    <xf numFmtId="0" fontId="36" fillId="0" borderId="25" xfId="2" applyFont="1" applyBorder="1" applyAlignment="1">
      <alignment horizontal="center" vertical="center"/>
    </xf>
    <xf numFmtId="0" fontId="12" fillId="5" borderId="0" xfId="17" applyFont="1" applyFill="1" applyAlignment="1">
      <alignment horizontal="center" vertical="center"/>
    </xf>
    <xf numFmtId="0" fontId="12" fillId="5" borderId="0" xfId="17" applyFont="1" applyFill="1">
      <alignment vertical="center"/>
    </xf>
    <xf numFmtId="0" fontId="12" fillId="5" borderId="0" xfId="17" applyFont="1" applyFill="1" applyAlignment="1">
      <alignment horizontal="left" vertical="center"/>
    </xf>
    <xf numFmtId="0" fontId="36" fillId="5" borderId="0" xfId="2" applyFont="1" applyFill="1" applyAlignment="1">
      <alignment horizontal="center" vertical="center"/>
    </xf>
    <xf numFmtId="0" fontId="13" fillId="5" borderId="6" xfId="2" applyFont="1" applyFill="1" applyBorder="1" applyAlignment="1">
      <alignment horizontal="left" vertical="center"/>
    </xf>
    <xf numFmtId="0" fontId="13" fillId="5" borderId="0" xfId="2" applyFont="1" applyFill="1" applyBorder="1" applyAlignment="1">
      <alignment horizontal="left" vertical="center"/>
    </xf>
    <xf numFmtId="0" fontId="13" fillId="5" borderId="7" xfId="2" applyFont="1" applyFill="1" applyBorder="1" applyAlignment="1">
      <alignment horizontal="left" vertical="center"/>
    </xf>
    <xf numFmtId="0" fontId="13" fillId="5" borderId="8" xfId="2" applyFont="1" applyFill="1" applyBorder="1" applyAlignment="1">
      <alignment horizontal="left" vertical="center"/>
    </xf>
    <xf numFmtId="0" fontId="13" fillId="5" borderId="10" xfId="2" applyFont="1" applyFill="1" applyBorder="1" applyAlignment="1">
      <alignment horizontal="left" vertical="center"/>
    </xf>
    <xf numFmtId="0" fontId="13" fillId="5" borderId="9" xfId="2" applyFont="1" applyFill="1" applyBorder="1" applyAlignment="1">
      <alignment horizontal="left" vertical="center"/>
    </xf>
    <xf numFmtId="0" fontId="22" fillId="0" borderId="0" xfId="2" applyFont="1" applyAlignment="1">
      <alignment horizontal="left" vertical="top" wrapText="1"/>
    </xf>
    <xf numFmtId="0" fontId="22" fillId="0" borderId="0" xfId="2" applyFont="1" applyBorder="1" applyAlignment="1">
      <alignment horizontal="left" vertical="top" wrapText="1"/>
    </xf>
    <xf numFmtId="0" fontId="12" fillId="0" borderId="0" xfId="2" applyFont="1" applyAlignment="1">
      <alignment horizontal="left" vertical="center" wrapText="1"/>
    </xf>
    <xf numFmtId="0" fontId="12" fillId="0" borderId="0" xfId="7" applyFont="1" applyAlignment="1">
      <alignment horizontal="left" vertical="center" wrapText="1"/>
    </xf>
    <xf numFmtId="0" fontId="12" fillId="0" borderId="0" xfId="2" applyFont="1" applyAlignment="1">
      <alignment horizontal="center" vertical="center"/>
    </xf>
    <xf numFmtId="0" fontId="1" fillId="0" borderId="0" xfId="16" applyAlignment="1">
      <alignment horizontal="left" vertical="center"/>
    </xf>
    <xf numFmtId="0" fontId="1" fillId="0" borderId="7" xfId="16" applyBorder="1" applyAlignment="1">
      <alignment horizontal="left" vertical="center"/>
    </xf>
    <xf numFmtId="0" fontId="1" fillId="0" borderId="10" xfId="16" applyBorder="1" applyAlignment="1">
      <alignment horizontal="left" vertical="center"/>
    </xf>
    <xf numFmtId="0" fontId="1" fillId="0" borderId="9" xfId="16" applyBorder="1" applyAlignment="1">
      <alignment horizontal="left" vertical="center"/>
    </xf>
    <xf numFmtId="0" fontId="13" fillId="5" borderId="0" xfId="2" applyFont="1" applyFill="1" applyAlignment="1">
      <alignment horizontal="left" vertical="center"/>
    </xf>
    <xf numFmtId="0" fontId="12" fillId="9" borderId="0" xfId="2" applyFont="1" applyFill="1" applyAlignment="1">
      <alignment horizontal="center" vertical="center"/>
    </xf>
    <xf numFmtId="0" fontId="12" fillId="8" borderId="0" xfId="2" applyFont="1" applyFill="1" applyAlignment="1">
      <alignment horizontal="center" vertical="center"/>
    </xf>
    <xf numFmtId="0" fontId="12" fillId="7" borderId="0" xfId="2" applyFont="1" applyFill="1" applyAlignment="1">
      <alignment horizontal="center" vertical="center"/>
    </xf>
    <xf numFmtId="0" fontId="12" fillId="10" borderId="23" xfId="16" applyFont="1" applyFill="1" applyBorder="1" applyAlignment="1">
      <alignment horizontal="center" vertical="center"/>
    </xf>
    <xf numFmtId="0" fontId="12" fillId="10" borderId="24" xfId="16" applyFont="1" applyFill="1" applyBorder="1" applyAlignment="1">
      <alignment horizontal="center" vertical="center"/>
    </xf>
    <xf numFmtId="0" fontId="12" fillId="10" borderId="39" xfId="16" applyFont="1" applyFill="1" applyBorder="1" applyAlignment="1">
      <alignment horizontal="center" vertical="center" wrapText="1"/>
    </xf>
    <xf numFmtId="0" fontId="12" fillId="10" borderId="29" xfId="16" applyFont="1" applyFill="1" applyBorder="1" applyAlignment="1">
      <alignment horizontal="center" vertical="center" wrapText="1"/>
    </xf>
    <xf numFmtId="0" fontId="1" fillId="0" borderId="29" xfId="16" applyBorder="1" applyAlignment="1">
      <alignment horizontal="center" vertical="center" wrapText="1"/>
    </xf>
    <xf numFmtId="0" fontId="1" fillId="0" borderId="40" xfId="16" applyBorder="1" applyAlignment="1">
      <alignment horizontal="center" vertical="center" wrapText="1"/>
    </xf>
    <xf numFmtId="0" fontId="12" fillId="10" borderId="30" xfId="16" applyFont="1" applyFill="1" applyBorder="1" applyAlignment="1">
      <alignment horizontal="center" vertical="center" wrapText="1"/>
    </xf>
    <xf numFmtId="0" fontId="1" fillId="0" borderId="30" xfId="16" applyBorder="1" applyAlignment="1">
      <alignment horizontal="center" vertical="center" wrapText="1"/>
    </xf>
    <xf numFmtId="0" fontId="55" fillId="5" borderId="31" xfId="2" applyFont="1" applyFill="1" applyBorder="1" applyAlignment="1">
      <alignment horizontal="left" vertical="center" wrapText="1"/>
    </xf>
    <xf numFmtId="0" fontId="55" fillId="5" borderId="11" xfId="2" applyFont="1" applyFill="1" applyBorder="1" applyAlignment="1">
      <alignment horizontal="left" vertical="center" wrapText="1"/>
    </xf>
    <xf numFmtId="0" fontId="55" fillId="5" borderId="32" xfId="2" applyFont="1" applyFill="1" applyBorder="1" applyAlignment="1">
      <alignment horizontal="left" vertical="center" wrapText="1"/>
    </xf>
    <xf numFmtId="0" fontId="55" fillId="5" borderId="45" xfId="2" applyFont="1" applyFill="1" applyBorder="1" applyAlignment="1">
      <alignment horizontal="left" vertical="center" wrapText="1"/>
    </xf>
    <xf numFmtId="0" fontId="55" fillId="5" borderId="0" xfId="2" applyFont="1" applyFill="1" applyAlignment="1">
      <alignment horizontal="left" vertical="center" wrapText="1"/>
    </xf>
    <xf numFmtId="0" fontId="55" fillId="5" borderId="2" xfId="2" applyFont="1" applyFill="1" applyBorder="1" applyAlignment="1">
      <alignment horizontal="left" vertical="center" wrapText="1"/>
    </xf>
    <xf numFmtId="0" fontId="55" fillId="5" borderId="21" xfId="2" applyFont="1" applyFill="1" applyBorder="1" applyAlignment="1">
      <alignment horizontal="left" vertical="center" wrapText="1"/>
    </xf>
    <xf numFmtId="0" fontId="55" fillId="5" borderId="13" xfId="2" applyFont="1" applyFill="1" applyBorder="1" applyAlignment="1">
      <alignment horizontal="left" vertical="center" wrapText="1"/>
    </xf>
    <xf numFmtId="0" fontId="55" fillId="5" borderId="18" xfId="2" applyFont="1" applyFill="1" applyBorder="1" applyAlignment="1">
      <alignment horizontal="left" vertical="center" wrapText="1"/>
    </xf>
    <xf numFmtId="0" fontId="54" fillId="5" borderId="31" xfId="2" applyFont="1" applyFill="1" applyBorder="1" applyAlignment="1">
      <alignment horizontal="left" vertical="center" wrapText="1"/>
    </xf>
    <xf numFmtId="0" fontId="54" fillId="5" borderId="11" xfId="2" applyFont="1" applyFill="1" applyBorder="1" applyAlignment="1">
      <alignment horizontal="left" vertical="center" wrapText="1"/>
    </xf>
    <xf numFmtId="0" fontId="54" fillId="5" borderId="32" xfId="2" applyFont="1" applyFill="1" applyBorder="1" applyAlignment="1">
      <alignment horizontal="left" vertical="center" wrapText="1"/>
    </xf>
    <xf numFmtId="0" fontId="54" fillId="5" borderId="45" xfId="2" applyFont="1" applyFill="1" applyBorder="1" applyAlignment="1">
      <alignment horizontal="left" vertical="center" wrapText="1"/>
    </xf>
    <xf numFmtId="0" fontId="54" fillId="5" borderId="0" xfId="2" applyFont="1" applyFill="1" applyAlignment="1">
      <alignment horizontal="left" vertical="center" wrapText="1"/>
    </xf>
    <xf numFmtId="0" fontId="54" fillId="5" borderId="2" xfId="2" applyFont="1" applyFill="1" applyBorder="1" applyAlignment="1">
      <alignment horizontal="left" vertical="center" wrapText="1"/>
    </xf>
    <xf numFmtId="0" fontId="54" fillId="5" borderId="21" xfId="2" applyFont="1" applyFill="1" applyBorder="1" applyAlignment="1">
      <alignment horizontal="left" vertical="center" wrapText="1"/>
    </xf>
    <xf numFmtId="0" fontId="54" fillId="5" borderId="13" xfId="2" applyFont="1" applyFill="1" applyBorder="1" applyAlignment="1">
      <alignment horizontal="left" vertical="center" wrapText="1"/>
    </xf>
    <xf numFmtId="0" fontId="54" fillId="5" borderId="18" xfId="2" applyFont="1" applyFill="1" applyBorder="1" applyAlignment="1">
      <alignment horizontal="left" vertical="center" wrapText="1"/>
    </xf>
    <xf numFmtId="0" fontId="12" fillId="0" borderId="31" xfId="16" applyFont="1" applyBorder="1" applyAlignment="1">
      <alignment horizontal="left" vertical="center" wrapText="1"/>
    </xf>
    <xf numFmtId="0" fontId="12" fillId="0" borderId="11" xfId="16" applyFont="1" applyBorder="1" applyAlignment="1">
      <alignment horizontal="left" vertical="center" wrapText="1"/>
    </xf>
    <xf numFmtId="0" fontId="1" fillId="0" borderId="11" xfId="16" applyBorder="1" applyAlignment="1">
      <alignment horizontal="left" vertical="center" wrapText="1"/>
    </xf>
    <xf numFmtId="0" fontId="1" fillId="0" borderId="32" xfId="16" applyBorder="1" applyAlignment="1">
      <alignment horizontal="left" vertical="center" wrapText="1"/>
    </xf>
    <xf numFmtId="0" fontId="12" fillId="0" borderId="21" xfId="16" applyFont="1" applyBorder="1" applyAlignment="1">
      <alignment horizontal="left" vertical="center" wrapText="1"/>
    </xf>
    <xf numFmtId="0" fontId="12" fillId="0" borderId="13" xfId="16" applyFont="1" applyBorder="1" applyAlignment="1">
      <alignment horizontal="left" vertical="center" wrapText="1"/>
    </xf>
    <xf numFmtId="0" fontId="1" fillId="0" borderId="13" xfId="16" applyBorder="1" applyAlignment="1">
      <alignment horizontal="left" vertical="center" wrapText="1"/>
    </xf>
    <xf numFmtId="0" fontId="1" fillId="0" borderId="18" xfId="16" applyBorder="1" applyAlignment="1">
      <alignment horizontal="left" vertical="center" wrapText="1"/>
    </xf>
    <xf numFmtId="0" fontId="12" fillId="5" borderId="31" xfId="16" applyFont="1" applyFill="1" applyBorder="1" applyAlignment="1">
      <alignment horizontal="left" vertical="center" wrapText="1"/>
    </xf>
    <xf numFmtId="0" fontId="1" fillId="0" borderId="12" xfId="16" applyBorder="1" applyAlignment="1">
      <alignment horizontal="left" vertical="center" wrapText="1"/>
    </xf>
    <xf numFmtId="0" fontId="1" fillId="0" borderId="21" xfId="16" applyBorder="1" applyAlignment="1">
      <alignment horizontal="left" vertical="center" wrapText="1"/>
    </xf>
    <xf numFmtId="0" fontId="1" fillId="0" borderId="14" xfId="16" applyBorder="1" applyAlignment="1">
      <alignment horizontal="left" vertical="center" wrapText="1"/>
    </xf>
    <xf numFmtId="0" fontId="12" fillId="0" borderId="28" xfId="16" applyFont="1" applyBorder="1" applyAlignment="1">
      <alignment horizontal="left" vertical="center"/>
    </xf>
    <xf numFmtId="0" fontId="12" fillId="0" borderId="1" xfId="16" applyFont="1" applyBorder="1" applyAlignment="1">
      <alignment horizontal="left" vertical="center"/>
    </xf>
    <xf numFmtId="0" fontId="22" fillId="0" borderId="1" xfId="2" applyFont="1" applyBorder="1" applyAlignment="1">
      <alignment horizontal="center" vertical="center"/>
    </xf>
    <xf numFmtId="0" fontId="22" fillId="0" borderId="31" xfId="2" applyFont="1" applyBorder="1" applyAlignment="1">
      <alignment horizontal="center" vertical="center"/>
    </xf>
    <xf numFmtId="0" fontId="22" fillId="0" borderId="11" xfId="2" applyFont="1" applyBorder="1" applyAlignment="1">
      <alignment horizontal="center" vertical="center"/>
    </xf>
    <xf numFmtId="0" fontId="22" fillId="0" borderId="32" xfId="2" applyFont="1" applyBorder="1" applyAlignment="1">
      <alignment horizontal="center" vertical="center"/>
    </xf>
    <xf numFmtId="0" fontId="22" fillId="0" borderId="21" xfId="2" applyFont="1" applyBorder="1" applyAlignment="1">
      <alignment horizontal="center" vertical="center"/>
    </xf>
    <xf numFmtId="0" fontId="22" fillId="0" borderId="13" xfId="2" applyFont="1" applyBorder="1" applyAlignment="1">
      <alignment horizontal="center" vertical="center"/>
    </xf>
    <xf numFmtId="0" fontId="22" fillId="0" borderId="18" xfId="2" applyFont="1" applyBorder="1" applyAlignment="1">
      <alignment horizontal="center" vertical="center"/>
    </xf>
    <xf numFmtId="0" fontId="22" fillId="0" borderId="20" xfId="2" applyFont="1" applyBorder="1" applyAlignment="1">
      <alignment horizontal="center" vertical="center"/>
    </xf>
    <xf numFmtId="0" fontId="22" fillId="0" borderId="17" xfId="2" applyFont="1" applyBorder="1" applyAlignment="1">
      <alignment horizontal="center" vertical="center"/>
    </xf>
    <xf numFmtId="0" fontId="22" fillId="0" borderId="19" xfId="2" applyFont="1" applyBorder="1" applyAlignment="1">
      <alignment horizontal="center" vertical="center"/>
    </xf>
    <xf numFmtId="0" fontId="12" fillId="0" borderId="32" xfId="16" applyFont="1" applyBorder="1" applyAlignment="1">
      <alignment horizontal="left" vertical="center" wrapText="1"/>
    </xf>
    <xf numFmtId="0" fontId="12" fillId="0" borderId="45" xfId="16" applyFont="1" applyBorder="1" applyAlignment="1">
      <alignment horizontal="left" vertical="center" wrapText="1"/>
    </xf>
    <xf numFmtId="0" fontId="12" fillId="0" borderId="0" xfId="16" applyFont="1" applyAlignment="1">
      <alignment horizontal="left" vertical="center" wrapText="1"/>
    </xf>
    <xf numFmtId="0" fontId="12" fillId="0" borderId="2" xfId="16" applyFont="1" applyBorder="1" applyAlignment="1">
      <alignment horizontal="left" vertical="center" wrapText="1"/>
    </xf>
    <xf numFmtId="0" fontId="12" fillId="0" borderId="42" xfId="16" applyFont="1" applyBorder="1" applyAlignment="1">
      <alignment horizontal="left" vertical="center" wrapText="1"/>
    </xf>
    <xf numFmtId="0" fontId="12" fillId="0" borderId="10" xfId="16" applyFont="1" applyBorder="1" applyAlignment="1">
      <alignment horizontal="left" vertical="center" wrapText="1"/>
    </xf>
    <xf numFmtId="0" fontId="12" fillId="0" borderId="41" xfId="16" applyFont="1" applyBorder="1" applyAlignment="1">
      <alignment horizontal="left" vertical="center" wrapText="1"/>
    </xf>
    <xf numFmtId="0" fontId="17" fillId="5" borderId="31" xfId="16" applyFont="1" applyFill="1" applyBorder="1" applyAlignment="1">
      <alignment horizontal="left" vertical="center" wrapText="1"/>
    </xf>
    <xf numFmtId="0" fontId="17" fillId="5" borderId="11" xfId="16" applyFont="1" applyFill="1" applyBorder="1" applyAlignment="1">
      <alignment horizontal="left" vertical="center" wrapText="1"/>
    </xf>
    <xf numFmtId="0" fontId="17" fillId="5" borderId="12" xfId="16" applyFont="1" applyFill="1" applyBorder="1" applyAlignment="1">
      <alignment horizontal="left" vertical="center" wrapText="1"/>
    </xf>
    <xf numFmtId="0" fontId="17" fillId="5" borderId="45" xfId="16" applyFont="1" applyFill="1" applyBorder="1" applyAlignment="1">
      <alignment horizontal="left" vertical="center" wrapText="1"/>
    </xf>
    <xf numFmtId="0" fontId="17" fillId="5" borderId="0" xfId="16" applyFont="1" applyFill="1" applyAlignment="1">
      <alignment horizontal="left" vertical="center" wrapText="1"/>
    </xf>
    <xf numFmtId="0" fontId="17" fillId="5" borderId="7" xfId="16" applyFont="1" applyFill="1" applyBorder="1" applyAlignment="1">
      <alignment horizontal="left" vertical="center" wrapText="1"/>
    </xf>
    <xf numFmtId="0" fontId="17" fillId="5" borderId="42" xfId="16" applyFont="1" applyFill="1" applyBorder="1" applyAlignment="1">
      <alignment horizontal="left" vertical="center" wrapText="1"/>
    </xf>
    <xf numFmtId="0" fontId="17" fillId="5" borderId="10" xfId="16" applyFont="1" applyFill="1" applyBorder="1" applyAlignment="1">
      <alignment horizontal="left" vertical="center" wrapText="1"/>
    </xf>
    <xf numFmtId="0" fontId="17" fillId="5" borderId="9" xfId="16" applyFont="1" applyFill="1" applyBorder="1" applyAlignment="1">
      <alignment horizontal="left" vertical="center" wrapText="1"/>
    </xf>
    <xf numFmtId="0" fontId="12" fillId="5" borderId="11" xfId="16" applyFont="1" applyFill="1" applyBorder="1" applyAlignment="1">
      <alignment horizontal="left" vertical="center" wrapText="1"/>
    </xf>
    <xf numFmtId="0" fontId="12" fillId="5" borderId="12" xfId="16" applyFont="1" applyFill="1" applyBorder="1" applyAlignment="1">
      <alignment horizontal="left" vertical="center" wrapText="1"/>
    </xf>
    <xf numFmtId="0" fontId="12" fillId="5" borderId="45" xfId="16" applyFont="1" applyFill="1" applyBorder="1" applyAlignment="1">
      <alignment horizontal="left" vertical="center" wrapText="1"/>
    </xf>
    <xf numFmtId="0" fontId="12" fillId="5" borderId="0" xfId="16" applyFont="1" applyFill="1" applyAlignment="1">
      <alignment horizontal="left" vertical="center" wrapText="1"/>
    </xf>
    <xf numFmtId="0" fontId="12" fillId="5" borderId="7" xfId="16" applyFont="1" applyFill="1" applyBorder="1" applyAlignment="1">
      <alignment horizontal="left" vertical="center" wrapText="1"/>
    </xf>
    <xf numFmtId="0" fontId="12" fillId="5" borderId="42" xfId="16" applyFont="1" applyFill="1" applyBorder="1" applyAlignment="1">
      <alignment horizontal="left" vertical="center" wrapText="1"/>
    </xf>
    <xf numFmtId="0" fontId="12" fillId="5" borderId="10" xfId="16" applyFont="1" applyFill="1" applyBorder="1" applyAlignment="1">
      <alignment horizontal="left" vertical="center" wrapText="1"/>
    </xf>
    <xf numFmtId="0" fontId="12" fillId="5" borderId="9" xfId="16" applyFont="1" applyFill="1" applyBorder="1" applyAlignment="1">
      <alignment horizontal="left" vertical="center" wrapText="1"/>
    </xf>
    <xf numFmtId="0" fontId="12" fillId="5" borderId="0" xfId="2" applyFont="1" applyFill="1" applyAlignment="1">
      <alignment horizontal="center" vertical="center"/>
    </xf>
    <xf numFmtId="0" fontId="12" fillId="0" borderId="59" xfId="16" applyFont="1" applyBorder="1" applyAlignment="1">
      <alignment horizontal="left" vertical="center"/>
    </xf>
    <xf numFmtId="0" fontId="12" fillId="0" borderId="25" xfId="16" applyFont="1" applyBorder="1" applyAlignment="1">
      <alignment horizontal="left" vertical="center"/>
    </xf>
    <xf numFmtId="0" fontId="12" fillId="5" borderId="31" xfId="16" applyFont="1" applyFill="1" applyBorder="1" applyAlignment="1">
      <alignment horizontal="left" vertical="top" wrapText="1"/>
    </xf>
    <xf numFmtId="0" fontId="58" fillId="0" borderId="11" xfId="16" applyFont="1" applyBorder="1" applyAlignment="1">
      <alignment horizontal="left" vertical="top" wrapText="1"/>
    </xf>
    <xf numFmtId="0" fontId="58" fillId="0" borderId="12" xfId="16" applyFont="1" applyBorder="1" applyAlignment="1">
      <alignment horizontal="left" vertical="top" wrapText="1"/>
    </xf>
    <xf numFmtId="0" fontId="58" fillId="0" borderId="21" xfId="16" applyFont="1" applyBorder="1" applyAlignment="1">
      <alignment horizontal="left" vertical="top" wrapText="1"/>
    </xf>
    <xf numFmtId="0" fontId="58" fillId="0" borderId="13" xfId="16" applyFont="1" applyBorder="1" applyAlignment="1">
      <alignment horizontal="left" vertical="top" wrapText="1"/>
    </xf>
    <xf numFmtId="0" fontId="58" fillId="0" borderId="14" xfId="16" applyFont="1" applyBorder="1" applyAlignment="1">
      <alignment horizontal="left" vertical="top" wrapText="1"/>
    </xf>
    <xf numFmtId="0" fontId="12" fillId="0" borderId="0" xfId="2" applyFont="1" applyFill="1" applyAlignment="1">
      <alignment horizontal="left" vertical="center" wrapText="1"/>
    </xf>
    <xf numFmtId="0" fontId="22" fillId="0" borderId="35" xfId="2" applyFont="1" applyBorder="1" applyAlignment="1">
      <alignment horizontal="center" vertical="center"/>
    </xf>
    <xf numFmtId="0" fontId="22" fillId="0" borderId="4" xfId="2" applyFont="1" applyBorder="1" applyAlignment="1">
      <alignment horizontal="center" vertical="center"/>
    </xf>
    <xf numFmtId="0" fontId="22" fillId="0" borderId="1" xfId="2" applyFont="1" applyBorder="1" applyAlignment="1">
      <alignment horizontal="left" vertical="center" wrapText="1"/>
    </xf>
    <xf numFmtId="0" fontId="22" fillId="5" borderId="1" xfId="2" applyFont="1" applyFill="1" applyBorder="1" applyAlignment="1">
      <alignment horizontal="center" vertical="center" wrapText="1"/>
    </xf>
    <xf numFmtId="176" fontId="22" fillId="5" borderId="31" xfId="2" applyNumberFormat="1" applyFont="1" applyFill="1" applyBorder="1" applyAlignment="1">
      <alignment horizontal="center" vertical="center"/>
    </xf>
    <xf numFmtId="176" fontId="22" fillId="5" borderId="11" xfId="2" applyNumberFormat="1" applyFont="1" applyFill="1" applyBorder="1" applyAlignment="1">
      <alignment horizontal="center" vertical="center"/>
    </xf>
    <xf numFmtId="176" fontId="22" fillId="5" borderId="45" xfId="2" applyNumberFormat="1" applyFont="1" applyFill="1" applyBorder="1" applyAlignment="1">
      <alignment horizontal="center" vertical="center"/>
    </xf>
    <xf numFmtId="176" fontId="22" fillId="5" borderId="0" xfId="2" applyNumberFormat="1" applyFont="1" applyFill="1" applyAlignment="1">
      <alignment horizontal="center" vertical="center"/>
    </xf>
    <xf numFmtId="176" fontId="22" fillId="5" borderId="21" xfId="2" applyNumberFormat="1" applyFont="1" applyFill="1" applyBorder="1" applyAlignment="1">
      <alignment horizontal="center" vertical="center"/>
    </xf>
    <xf numFmtId="176" fontId="22" fillId="5" borderId="13" xfId="2" applyNumberFormat="1" applyFont="1" applyFill="1" applyBorder="1" applyAlignment="1">
      <alignment horizontal="center" vertical="center"/>
    </xf>
    <xf numFmtId="0" fontId="22" fillId="0" borderId="0" xfId="2" applyFont="1" applyAlignment="1">
      <alignment horizontal="center" vertical="center"/>
    </xf>
    <xf numFmtId="0" fontId="22" fillId="0" borderId="2" xfId="2" applyFont="1" applyBorder="1" applyAlignment="1">
      <alignment horizontal="center" vertical="center"/>
    </xf>
    <xf numFmtId="0" fontId="22" fillId="5" borderId="11" xfId="2" applyFont="1" applyFill="1" applyBorder="1" applyAlignment="1">
      <alignment horizontal="center" vertical="center"/>
    </xf>
    <xf numFmtId="0" fontId="22" fillId="5" borderId="0" xfId="2" applyFont="1" applyFill="1" applyAlignment="1">
      <alignment horizontal="center" vertical="center"/>
    </xf>
    <xf numFmtId="0" fontId="22" fillId="5" borderId="13" xfId="2" applyFont="1" applyFill="1" applyBorder="1" applyAlignment="1">
      <alignment horizontal="center" vertical="center"/>
    </xf>
    <xf numFmtId="0" fontId="22" fillId="5" borderId="31" xfId="2" applyFont="1" applyFill="1" applyBorder="1" applyAlignment="1">
      <alignment horizontal="center" vertical="center" wrapText="1"/>
    </xf>
    <xf numFmtId="0" fontId="22" fillId="5" borderId="11" xfId="2" applyFont="1" applyFill="1" applyBorder="1" applyAlignment="1">
      <alignment horizontal="center" vertical="center" wrapText="1"/>
    </xf>
    <xf numFmtId="0" fontId="22" fillId="5" borderId="32" xfId="2" applyFont="1" applyFill="1" applyBorder="1" applyAlignment="1">
      <alignment horizontal="center" vertical="center" wrapText="1"/>
    </xf>
    <xf numFmtId="0" fontId="22" fillId="5" borderId="45" xfId="2" applyFont="1" applyFill="1" applyBorder="1" applyAlignment="1">
      <alignment horizontal="center" vertical="center" wrapText="1"/>
    </xf>
    <xf numFmtId="0" fontId="22" fillId="5" borderId="0" xfId="2" applyFont="1" applyFill="1" applyBorder="1" applyAlignment="1">
      <alignment horizontal="center" vertical="center" wrapText="1"/>
    </xf>
    <xf numFmtId="0" fontId="22" fillId="5" borderId="2" xfId="2" applyFont="1" applyFill="1" applyBorder="1" applyAlignment="1">
      <alignment horizontal="center" vertical="center" wrapText="1"/>
    </xf>
    <xf numFmtId="0" fontId="22" fillId="5" borderId="21" xfId="2" applyFont="1" applyFill="1" applyBorder="1" applyAlignment="1">
      <alignment horizontal="center" vertical="center" wrapText="1"/>
    </xf>
    <xf numFmtId="0" fontId="22" fillId="5" borderId="13" xfId="2" applyFont="1" applyFill="1" applyBorder="1" applyAlignment="1">
      <alignment horizontal="center" vertical="center" wrapText="1"/>
    </xf>
    <xf numFmtId="0" fontId="22" fillId="5" borderId="18" xfId="2" applyFont="1" applyFill="1" applyBorder="1" applyAlignment="1">
      <alignment horizontal="center" vertical="center" wrapText="1"/>
    </xf>
    <xf numFmtId="176" fontId="22" fillId="5" borderId="0" xfId="2" applyNumberFormat="1" applyFont="1" applyFill="1" applyBorder="1" applyAlignment="1">
      <alignment horizontal="center" vertical="center"/>
    </xf>
    <xf numFmtId="0" fontId="22" fillId="0" borderId="0" xfId="2" applyFont="1" applyBorder="1" applyAlignment="1">
      <alignment horizontal="center" vertical="center"/>
    </xf>
    <xf numFmtId="0" fontId="22" fillId="5" borderId="0" xfId="2" applyFont="1" applyFill="1" applyBorder="1" applyAlignment="1">
      <alignment horizontal="center" vertical="center"/>
    </xf>
    <xf numFmtId="0" fontId="22" fillId="5" borderId="20" xfId="2" applyFont="1" applyFill="1" applyBorder="1" applyAlignment="1">
      <alignment horizontal="center" vertical="center" wrapText="1"/>
    </xf>
    <xf numFmtId="0" fontId="22" fillId="5" borderId="17" xfId="2" applyFont="1" applyFill="1" applyBorder="1" applyAlignment="1">
      <alignment horizontal="center" vertical="center" wrapText="1"/>
    </xf>
    <xf numFmtId="0" fontId="22" fillId="5" borderId="19" xfId="2" applyFont="1" applyFill="1" applyBorder="1" applyAlignment="1">
      <alignment horizontal="center" vertical="center" wrapText="1"/>
    </xf>
    <xf numFmtId="0" fontId="22" fillId="0" borderId="1" xfId="2" applyFont="1" applyBorder="1" applyAlignment="1">
      <alignment horizontal="left" vertical="center"/>
    </xf>
    <xf numFmtId="0" fontId="22" fillId="0" borderId="26" xfId="2" applyFont="1" applyBorder="1" applyAlignment="1">
      <alignment horizontal="center" vertical="center"/>
    </xf>
    <xf numFmtId="0" fontId="11" fillId="0" borderId="0" xfId="19" applyFont="1" applyAlignment="1">
      <alignment horizontal="left" vertical="center" wrapText="1"/>
    </xf>
    <xf numFmtId="0" fontId="11" fillId="0" borderId="10" xfId="7" applyFont="1" applyBorder="1" applyAlignment="1">
      <alignment horizontal="center" vertical="center"/>
    </xf>
    <xf numFmtId="0" fontId="12" fillId="5" borderId="0" xfId="7" applyFont="1" applyFill="1" applyAlignment="1">
      <alignment horizontal="center" vertical="center"/>
    </xf>
    <xf numFmtId="0" fontId="12" fillId="0" borderId="34" xfId="7" applyFont="1" applyBorder="1" applyAlignment="1">
      <alignment horizontal="left" vertical="center"/>
    </xf>
    <xf numFmtId="0" fontId="12" fillId="0" borderId="11" xfId="7" applyFont="1" applyBorder="1" applyAlignment="1">
      <alignment horizontal="left" vertical="center"/>
    </xf>
    <xf numFmtId="0" fontId="12" fillId="0" borderId="33" xfId="7" applyFont="1" applyBorder="1" applyAlignment="1">
      <alignment horizontal="left" vertical="center"/>
    </xf>
    <xf numFmtId="0" fontId="12" fillId="0" borderId="13" xfId="7" applyFont="1" applyBorder="1" applyAlignment="1">
      <alignment horizontal="left" vertical="center"/>
    </xf>
    <xf numFmtId="0" fontId="12" fillId="5" borderId="34" xfId="7" applyFont="1" applyFill="1" applyBorder="1" applyAlignment="1">
      <alignment horizontal="left" vertical="center"/>
    </xf>
    <xf numFmtId="0" fontId="12" fillId="5" borderId="11" xfId="7" applyFont="1" applyFill="1" applyBorder="1" applyAlignment="1">
      <alignment horizontal="left" vertical="center"/>
    </xf>
    <xf numFmtId="0" fontId="12" fillId="5" borderId="12" xfId="7" applyFont="1" applyFill="1" applyBorder="1" applyAlignment="1">
      <alignment horizontal="left" vertical="center"/>
    </xf>
    <xf numFmtId="0" fontId="12" fillId="5" borderId="33" xfId="7" applyFont="1" applyFill="1" applyBorder="1" applyAlignment="1">
      <alignment horizontal="left" vertical="center"/>
    </xf>
    <xf numFmtId="0" fontId="12" fillId="5" borderId="13" xfId="7" applyFont="1" applyFill="1" applyBorder="1" applyAlignment="1">
      <alignment horizontal="left" vertical="center"/>
    </xf>
    <xf numFmtId="0" fontId="12" fillId="5" borderId="14" xfId="7" applyFont="1" applyFill="1" applyBorder="1" applyAlignment="1">
      <alignment horizontal="left" vertical="center"/>
    </xf>
    <xf numFmtId="0" fontId="12" fillId="0" borderId="6" xfId="7" applyFont="1" applyBorder="1" applyAlignment="1">
      <alignment horizontal="left" vertical="center"/>
    </xf>
    <xf numFmtId="0" fontId="12" fillId="0" borderId="0" xfId="7" applyFont="1" applyAlignment="1">
      <alignment horizontal="left" vertical="center"/>
    </xf>
    <xf numFmtId="0" fontId="12" fillId="5" borderId="6" xfId="7" applyFont="1" applyFill="1" applyBorder="1" applyAlignment="1">
      <alignment horizontal="left" vertical="center"/>
    </xf>
    <xf numFmtId="0" fontId="12" fillId="5" borderId="0" xfId="7" applyFont="1" applyFill="1" applyAlignment="1">
      <alignment horizontal="left" vertical="center"/>
    </xf>
    <xf numFmtId="0" fontId="12" fillId="5" borderId="7" xfId="7" applyFont="1" applyFill="1" applyBorder="1" applyAlignment="1">
      <alignment horizontal="left" vertical="center"/>
    </xf>
    <xf numFmtId="0" fontId="12" fillId="11" borderId="5" xfId="7" applyFont="1" applyFill="1" applyBorder="1" applyAlignment="1">
      <alignment horizontal="center" vertical="center"/>
    </xf>
    <xf numFmtId="0" fontId="12" fillId="11" borderId="15" xfId="7" applyFont="1" applyFill="1" applyBorder="1" applyAlignment="1">
      <alignment horizontal="center" vertical="center"/>
    </xf>
    <xf numFmtId="0" fontId="12" fillId="11" borderId="8" xfId="7" applyFont="1" applyFill="1" applyBorder="1" applyAlignment="1">
      <alignment horizontal="center" vertical="center"/>
    </xf>
    <xf numFmtId="0" fontId="12" fillId="11" borderId="10" xfId="7" applyFont="1" applyFill="1" applyBorder="1" applyAlignment="1">
      <alignment horizontal="center" vertical="center"/>
    </xf>
    <xf numFmtId="0" fontId="12" fillId="11" borderId="16" xfId="7" applyFont="1" applyFill="1" applyBorder="1" applyAlignment="1">
      <alignment horizontal="center" vertical="center"/>
    </xf>
    <xf numFmtId="0" fontId="12" fillId="11" borderId="9" xfId="7" applyFont="1" applyFill="1" applyBorder="1" applyAlignment="1">
      <alignment horizontal="center" vertical="center"/>
    </xf>
    <xf numFmtId="0" fontId="12" fillId="0" borderId="5" xfId="7" applyFont="1" applyBorder="1" applyAlignment="1">
      <alignment horizontal="left" vertical="center"/>
    </xf>
    <xf numFmtId="0" fontId="12" fillId="0" borderId="15" xfId="7" applyFont="1" applyBorder="1" applyAlignment="1">
      <alignment horizontal="left" vertical="center"/>
    </xf>
    <xf numFmtId="0" fontId="12" fillId="5" borderId="5" xfId="7" applyFont="1" applyFill="1" applyBorder="1" applyAlignment="1">
      <alignment horizontal="left" vertical="center"/>
    </xf>
    <xf numFmtId="0" fontId="12" fillId="5" borderId="15" xfId="7" applyFont="1" applyFill="1" applyBorder="1" applyAlignment="1">
      <alignment horizontal="left" vertical="center"/>
    </xf>
    <xf numFmtId="0" fontId="12" fillId="5" borderId="16" xfId="7" applyFont="1" applyFill="1" applyBorder="1" applyAlignment="1">
      <alignment horizontal="left" vertical="center"/>
    </xf>
    <xf numFmtId="0" fontId="12" fillId="11" borderId="35" xfId="7" applyFont="1" applyFill="1" applyBorder="1" applyAlignment="1">
      <alignment horizontal="center" vertical="center"/>
    </xf>
    <xf numFmtId="0" fontId="12" fillId="11" borderId="3" xfId="7" applyFont="1" applyFill="1" applyBorder="1" applyAlignment="1">
      <alignment horizontal="center" vertical="center"/>
    </xf>
    <xf numFmtId="0" fontId="12" fillId="11" borderId="4" xfId="7" applyFont="1" applyFill="1" applyBorder="1" applyAlignment="1">
      <alignment horizontal="center" vertical="center"/>
    </xf>
    <xf numFmtId="0" fontId="12" fillId="5" borderId="35" xfId="7" applyFont="1" applyFill="1" applyBorder="1" applyAlignment="1">
      <alignment horizontal="left" vertical="center"/>
    </xf>
    <xf numFmtId="0" fontId="12" fillId="5" borderId="3" xfId="7" applyFont="1" applyFill="1" applyBorder="1" applyAlignment="1">
      <alignment horizontal="left" vertical="center"/>
    </xf>
    <xf numFmtId="0" fontId="12" fillId="5" borderId="4" xfId="7" applyFont="1" applyFill="1" applyBorder="1" applyAlignment="1">
      <alignment horizontal="left" vertical="center"/>
    </xf>
    <xf numFmtId="0" fontId="12" fillId="0" borderId="54" xfId="7" applyFont="1" applyBorder="1" applyAlignment="1">
      <alignment horizontal="left" vertical="center"/>
    </xf>
    <xf numFmtId="0" fontId="12" fillId="0" borderId="17" xfId="7" applyFont="1" applyBorder="1" applyAlignment="1">
      <alignment horizontal="left" vertical="center"/>
    </xf>
    <xf numFmtId="0" fontId="12" fillId="0" borderId="55" xfId="7" applyFont="1" applyBorder="1" applyAlignment="1">
      <alignment horizontal="left" vertical="center"/>
    </xf>
    <xf numFmtId="0" fontId="12" fillId="5" borderId="54" xfId="7" applyFont="1" applyFill="1" applyBorder="1" applyAlignment="1">
      <alignment horizontal="left" vertical="center"/>
    </xf>
    <xf numFmtId="0" fontId="12" fillId="5" borderId="17" xfId="7" applyFont="1" applyFill="1" applyBorder="1" applyAlignment="1">
      <alignment horizontal="left" vertical="center"/>
    </xf>
    <xf numFmtId="0" fontId="12" fillId="5" borderId="55" xfId="7" applyFont="1" applyFill="1" applyBorder="1" applyAlignment="1">
      <alignment horizontal="left" vertical="center"/>
    </xf>
    <xf numFmtId="0" fontId="12" fillId="0" borderId="8" xfId="7" applyFont="1" applyBorder="1" applyAlignment="1">
      <alignment horizontal="left" vertical="center"/>
    </xf>
    <xf numFmtId="0" fontId="12" fillId="0" borderId="10" xfId="7" applyFont="1" applyBorder="1" applyAlignment="1">
      <alignment horizontal="left" vertical="center"/>
    </xf>
    <xf numFmtId="0" fontId="12" fillId="5" borderId="8" xfId="7" applyFont="1" applyFill="1" applyBorder="1" applyAlignment="1">
      <alignment horizontal="left" vertical="center"/>
    </xf>
    <xf numFmtId="0" fontId="12" fillId="5" borderId="10" xfId="7" applyFont="1" applyFill="1" applyBorder="1" applyAlignment="1">
      <alignment horizontal="left" vertical="center"/>
    </xf>
    <xf numFmtId="0" fontId="12" fillId="5" borderId="9" xfId="7" applyFont="1" applyFill="1" applyBorder="1" applyAlignment="1">
      <alignment horizontal="left" vertical="center"/>
    </xf>
    <xf numFmtId="0" fontId="12" fillId="0" borderId="46" xfId="16" applyFont="1" applyBorder="1" applyAlignment="1">
      <alignment horizontal="center" vertical="center"/>
    </xf>
    <xf numFmtId="0" fontId="12" fillId="0" borderId="47" xfId="16" applyFont="1" applyBorder="1" applyAlignment="1">
      <alignment horizontal="center" vertical="center"/>
    </xf>
    <xf numFmtId="0" fontId="12" fillId="0" borderId="0" xfId="16" applyFont="1" applyAlignment="1">
      <alignment horizontal="center" vertical="center"/>
    </xf>
    <xf numFmtId="0" fontId="12" fillId="0" borderId="48" xfId="16" applyFont="1" applyBorder="1" applyAlignment="1">
      <alignment horizontal="center" vertical="center"/>
    </xf>
    <xf numFmtId="0" fontId="12" fillId="0" borderId="49" xfId="16" applyFont="1" applyBorder="1" applyAlignment="1">
      <alignment horizontal="center" vertical="center"/>
    </xf>
    <xf numFmtId="0" fontId="12" fillId="0" borderId="50" xfId="16" applyFont="1" applyBorder="1" applyAlignment="1">
      <alignment horizontal="center" vertical="center"/>
    </xf>
    <xf numFmtId="0" fontId="48" fillId="5" borderId="0" xfId="2" applyFont="1" applyFill="1" applyAlignment="1">
      <alignment horizontal="center" vertical="center"/>
    </xf>
    <xf numFmtId="0" fontId="11" fillId="12" borderId="5" xfId="16" applyFont="1" applyFill="1" applyBorder="1" applyAlignment="1">
      <alignment horizontal="center" vertical="center"/>
    </xf>
    <xf numFmtId="0" fontId="11" fillId="12" borderId="15" xfId="16" applyFont="1" applyFill="1" applyBorder="1" applyAlignment="1">
      <alignment horizontal="center" vertical="center"/>
    </xf>
    <xf numFmtId="0" fontId="11" fillId="12" borderId="16" xfId="16" applyFont="1" applyFill="1" applyBorder="1" applyAlignment="1">
      <alignment horizontal="center" vertical="center"/>
    </xf>
    <xf numFmtId="0" fontId="11" fillId="12" borderId="8" xfId="16" applyFont="1" applyFill="1" applyBorder="1" applyAlignment="1">
      <alignment horizontal="center" vertical="center"/>
    </xf>
    <xf numFmtId="0" fontId="11" fillId="12" borderId="10" xfId="16" applyFont="1" applyFill="1" applyBorder="1" applyAlignment="1">
      <alignment horizontal="center" vertical="center"/>
    </xf>
    <xf numFmtId="0" fontId="11" fillId="12" borderId="9" xfId="16" applyFont="1" applyFill="1" applyBorder="1" applyAlignment="1">
      <alignment horizontal="center" vertical="center"/>
    </xf>
    <xf numFmtId="0" fontId="12" fillId="0" borderId="51" xfId="16" applyFont="1" applyBorder="1" applyAlignment="1">
      <alignment horizontal="center" vertical="center"/>
    </xf>
    <xf numFmtId="0" fontId="12" fillId="0" borderId="53" xfId="16" applyFont="1" applyBorder="1" applyAlignment="1">
      <alignment horizontal="center" vertical="center"/>
    </xf>
    <xf numFmtId="0" fontId="14" fillId="2" borderId="0" xfId="16" applyFont="1" applyFill="1" applyAlignment="1">
      <alignment horizontal="left" vertical="center" wrapText="1"/>
    </xf>
    <xf numFmtId="0" fontId="14" fillId="2" borderId="49" xfId="16" applyFont="1" applyFill="1" applyBorder="1" applyAlignment="1">
      <alignment horizontal="left" vertical="center" wrapText="1"/>
    </xf>
    <xf numFmtId="0" fontId="11" fillId="0" borderId="51" xfId="16" applyFont="1" applyBorder="1" applyAlignment="1">
      <alignment horizontal="left" vertical="center" wrapText="1"/>
    </xf>
    <xf numFmtId="0" fontId="11" fillId="0" borderId="46" xfId="16" applyFont="1" applyBorder="1" applyAlignment="1">
      <alignment horizontal="left" vertical="center" wrapText="1"/>
    </xf>
    <xf numFmtId="0" fontId="11" fillId="0" borderId="52" xfId="16" applyFont="1" applyBorder="1" applyAlignment="1">
      <alignment horizontal="left" vertical="center" wrapText="1"/>
    </xf>
    <xf numFmtId="0" fontId="11" fillId="0" borderId="0" xfId="16" applyFont="1" applyAlignment="1">
      <alignment horizontal="left" vertical="center" wrapText="1"/>
    </xf>
    <xf numFmtId="0" fontId="11" fillId="0" borderId="53" xfId="16" applyFont="1" applyBorder="1" applyAlignment="1">
      <alignment horizontal="left" vertical="center" wrapText="1"/>
    </xf>
    <xf numFmtId="0" fontId="11" fillId="0" borderId="49" xfId="16" applyFont="1" applyBorder="1" applyAlignment="1">
      <alignment horizontal="left" vertical="center" wrapText="1"/>
    </xf>
    <xf numFmtId="0" fontId="13" fillId="0" borderId="51" xfId="16" applyFont="1" applyBorder="1" applyAlignment="1">
      <alignment horizontal="left" vertical="center" wrapText="1"/>
    </xf>
    <xf numFmtId="0" fontId="13" fillId="0" borderId="46" xfId="16" applyFont="1" applyBorder="1" applyAlignment="1">
      <alignment horizontal="left" vertical="center" wrapText="1"/>
    </xf>
    <xf numFmtId="0" fontId="13" fillId="0" borderId="47" xfId="16" applyFont="1" applyBorder="1" applyAlignment="1">
      <alignment horizontal="left" vertical="center" wrapText="1"/>
    </xf>
    <xf numFmtId="0" fontId="13" fillId="0" borderId="52" xfId="16" applyFont="1" applyBorder="1" applyAlignment="1">
      <alignment horizontal="left" vertical="center" wrapText="1"/>
    </xf>
    <xf numFmtId="0" fontId="13" fillId="0" borderId="0" xfId="16" applyFont="1" applyAlignment="1">
      <alignment horizontal="left" vertical="center" wrapText="1"/>
    </xf>
    <xf numFmtId="0" fontId="13" fillId="0" borderId="48" xfId="16" applyFont="1" applyBorder="1" applyAlignment="1">
      <alignment horizontal="left" vertical="center" wrapText="1"/>
    </xf>
    <xf numFmtId="0" fontId="13" fillId="0" borderId="53" xfId="16" applyFont="1" applyBorder="1" applyAlignment="1">
      <alignment horizontal="left" vertical="center" wrapText="1"/>
    </xf>
    <xf numFmtId="0" fontId="13" fillId="0" borderId="49" xfId="16" applyFont="1" applyBorder="1" applyAlignment="1">
      <alignment horizontal="left" vertical="center" wrapText="1"/>
    </xf>
    <xf numFmtId="0" fontId="13" fillId="0" borderId="50" xfId="16" applyFont="1" applyBorder="1" applyAlignment="1">
      <alignment horizontal="left" vertical="center" wrapText="1"/>
    </xf>
    <xf numFmtId="0" fontId="12" fillId="5" borderId="51" xfId="16" applyFont="1" applyFill="1" applyBorder="1" applyAlignment="1">
      <alignment horizontal="center" vertical="center"/>
    </xf>
    <xf numFmtId="0" fontId="12" fillId="5" borderId="46" xfId="16" applyFont="1" applyFill="1" applyBorder="1" applyAlignment="1">
      <alignment horizontal="center" vertical="center"/>
    </xf>
    <xf numFmtId="0" fontId="12" fillId="5" borderId="52" xfId="16" applyFont="1" applyFill="1" applyBorder="1" applyAlignment="1">
      <alignment horizontal="center" vertical="center"/>
    </xf>
    <xf numFmtId="0" fontId="12" fillId="5" borderId="0" xfId="16" applyFont="1" applyFill="1" applyAlignment="1">
      <alignment horizontal="center" vertical="center"/>
    </xf>
    <xf numFmtId="0" fontId="12" fillId="5" borderId="53" xfId="16" applyFont="1" applyFill="1" applyBorder="1" applyAlignment="1">
      <alignment horizontal="center" vertical="center"/>
    </xf>
    <xf numFmtId="0" fontId="12" fillId="5" borderId="49" xfId="16" applyFont="1" applyFill="1" applyBorder="1" applyAlignment="1">
      <alignment horizontal="center" vertical="center"/>
    </xf>
    <xf numFmtId="0" fontId="1" fillId="0" borderId="46" xfId="16" applyBorder="1" applyAlignment="1">
      <alignment horizontal="left" vertical="center" wrapText="1"/>
    </xf>
    <xf numFmtId="0" fontId="1" fillId="0" borderId="52" xfId="16" applyBorder="1" applyAlignment="1">
      <alignment horizontal="left" vertical="center" wrapText="1"/>
    </xf>
    <xf numFmtId="0" fontId="1" fillId="0" borderId="0" xfId="16" applyAlignment="1">
      <alignment horizontal="left" vertical="center" wrapText="1"/>
    </xf>
    <xf numFmtId="0" fontId="1" fillId="0" borderId="53" xfId="16" applyBorder="1" applyAlignment="1">
      <alignment horizontal="left" vertical="center" wrapText="1"/>
    </xf>
    <xf numFmtId="0" fontId="1" fillId="0" borderId="49" xfId="16" applyBorder="1" applyAlignment="1">
      <alignment horizontal="left" vertical="center" wrapText="1"/>
    </xf>
    <xf numFmtId="0" fontId="14" fillId="3" borderId="0" xfId="16" applyFont="1" applyFill="1" applyAlignment="1">
      <alignment horizontal="left" vertical="center" wrapText="1"/>
    </xf>
    <xf numFmtId="0" fontId="22" fillId="4" borderId="1" xfId="16" applyFont="1" applyFill="1" applyBorder="1" applyAlignment="1">
      <alignment horizontal="center" vertical="center"/>
    </xf>
    <xf numFmtId="0" fontId="22" fillId="4" borderId="31" xfId="16" applyFont="1" applyFill="1" applyBorder="1" applyAlignment="1">
      <alignment horizontal="center" vertical="center"/>
    </xf>
    <xf numFmtId="0" fontId="22" fillId="4" borderId="11" xfId="16" applyFont="1" applyFill="1" applyBorder="1" applyAlignment="1">
      <alignment horizontal="center" vertical="center"/>
    </xf>
    <xf numFmtId="0" fontId="22" fillId="4" borderId="32" xfId="16" applyFont="1" applyFill="1" applyBorder="1" applyAlignment="1">
      <alignment horizontal="center" vertical="center"/>
    </xf>
    <xf numFmtId="0" fontId="22" fillId="4" borderId="21" xfId="16" applyFont="1" applyFill="1" applyBorder="1" applyAlignment="1">
      <alignment horizontal="center" vertical="center"/>
    </xf>
    <xf numFmtId="0" fontId="22" fillId="4" borderId="13" xfId="16" applyFont="1" applyFill="1" applyBorder="1" applyAlignment="1">
      <alignment horizontal="center" vertical="center"/>
    </xf>
    <xf numFmtId="0" fontId="22" fillId="4" borderId="18" xfId="16" applyFont="1" applyFill="1" applyBorder="1" applyAlignment="1">
      <alignment horizontal="center" vertical="center"/>
    </xf>
    <xf numFmtId="0" fontId="22" fillId="4" borderId="20" xfId="16" applyFont="1" applyFill="1" applyBorder="1" applyAlignment="1">
      <alignment horizontal="center" vertical="center"/>
    </xf>
    <xf numFmtId="0" fontId="22" fillId="4" borderId="17" xfId="16" applyFont="1" applyFill="1" applyBorder="1" applyAlignment="1">
      <alignment horizontal="center" vertical="center"/>
    </xf>
    <xf numFmtId="0" fontId="22" fillId="4" borderId="19" xfId="16" applyFont="1" applyFill="1" applyBorder="1" applyAlignment="1">
      <alignment horizontal="center" vertical="center"/>
    </xf>
    <xf numFmtId="0" fontId="22" fillId="5" borderId="20" xfId="16" applyFont="1" applyFill="1" applyBorder="1" applyAlignment="1">
      <alignment horizontal="center" vertical="center"/>
    </xf>
    <xf numFmtId="0" fontId="22" fillId="5" borderId="17" xfId="16" applyFont="1" applyFill="1" applyBorder="1" applyAlignment="1">
      <alignment horizontal="center" vertical="center"/>
    </xf>
    <xf numFmtId="0" fontId="22" fillId="5" borderId="19" xfId="16" applyFont="1" applyFill="1" applyBorder="1" applyAlignment="1">
      <alignment horizontal="center" vertical="center"/>
    </xf>
    <xf numFmtId="0" fontId="22" fillId="0" borderId="20" xfId="16" applyFont="1" applyBorder="1" applyAlignment="1">
      <alignment horizontal="right" vertical="center"/>
    </xf>
    <xf numFmtId="0" fontId="22" fillId="0" borderId="17" xfId="16" applyFont="1" applyBorder="1" applyAlignment="1">
      <alignment horizontal="right" vertical="center"/>
    </xf>
    <xf numFmtId="0" fontId="22" fillId="0" borderId="19" xfId="16" applyFont="1" applyBorder="1" applyAlignment="1">
      <alignment horizontal="right" vertical="center"/>
    </xf>
    <xf numFmtId="0" fontId="12" fillId="5" borderId="20" xfId="16" applyFont="1" applyFill="1" applyBorder="1" applyAlignment="1">
      <alignment horizontal="center" vertical="center"/>
    </xf>
    <xf numFmtId="0" fontId="12" fillId="5" borderId="17" xfId="16" applyFont="1" applyFill="1" applyBorder="1" applyAlignment="1">
      <alignment horizontal="center" vertical="center"/>
    </xf>
    <xf numFmtId="0" fontId="12" fillId="5" borderId="19" xfId="16" applyFont="1" applyFill="1" applyBorder="1" applyAlignment="1">
      <alignment horizontal="center" vertical="center"/>
    </xf>
    <xf numFmtId="0" fontId="12" fillId="5" borderId="31" xfId="16" applyFont="1" applyFill="1" applyBorder="1" applyAlignment="1">
      <alignment horizontal="center" vertical="center"/>
    </xf>
    <xf numFmtId="0" fontId="12" fillId="5" borderId="11" xfId="16" applyFont="1" applyFill="1" applyBorder="1" applyAlignment="1">
      <alignment horizontal="center" vertical="center"/>
    </xf>
    <xf numFmtId="0" fontId="12" fillId="5" borderId="32" xfId="16" applyFont="1" applyFill="1" applyBorder="1" applyAlignment="1">
      <alignment horizontal="center" vertical="center"/>
    </xf>
    <xf numFmtId="0" fontId="12" fillId="5" borderId="21" xfId="16" applyFont="1" applyFill="1" applyBorder="1" applyAlignment="1">
      <alignment horizontal="center" vertical="center"/>
    </xf>
    <xf numFmtId="0" fontId="12" fillId="5" borderId="13" xfId="16" applyFont="1" applyFill="1" applyBorder="1" applyAlignment="1">
      <alignment horizontal="center" vertical="center"/>
    </xf>
    <xf numFmtId="0" fontId="12" fillId="5" borderId="18" xfId="16" applyFont="1" applyFill="1" applyBorder="1" applyAlignment="1">
      <alignment horizontal="center" vertical="center"/>
    </xf>
    <xf numFmtId="0" fontId="12" fillId="0" borderId="5" xfId="16" applyFont="1" applyBorder="1" applyAlignment="1">
      <alignment horizontal="left" vertical="center" wrapText="1"/>
    </xf>
    <xf numFmtId="0" fontId="1" fillId="0" borderId="15" xfId="16" applyBorder="1" applyAlignment="1">
      <alignment horizontal="left" vertical="center" wrapText="1"/>
    </xf>
    <xf numFmtId="0" fontId="1" fillId="0" borderId="16" xfId="16" applyBorder="1" applyAlignment="1">
      <alignment horizontal="left" vertical="center" wrapText="1"/>
    </xf>
    <xf numFmtId="0" fontId="1" fillId="0" borderId="8" xfId="16" applyBorder="1" applyAlignment="1">
      <alignment horizontal="left" vertical="center" wrapText="1"/>
    </xf>
    <xf numFmtId="0" fontId="1" fillId="0" borderId="10" xfId="16" applyBorder="1" applyAlignment="1">
      <alignment horizontal="left" vertical="center" wrapText="1"/>
    </xf>
    <xf numFmtId="0" fontId="1" fillId="0" borderId="9" xfId="16" applyBorder="1" applyAlignment="1">
      <alignment horizontal="left" vertical="center" wrapText="1"/>
    </xf>
    <xf numFmtId="0" fontId="12" fillId="0" borderId="15" xfId="16" applyFont="1" applyBorder="1" applyAlignment="1">
      <alignment horizontal="left" vertical="center" wrapText="1"/>
    </xf>
    <xf numFmtId="0" fontId="12" fillId="0" borderId="16" xfId="16" applyFont="1" applyBorder="1" applyAlignment="1">
      <alignment horizontal="left" vertical="center" wrapText="1"/>
    </xf>
    <xf numFmtId="0" fontId="12" fillId="0" borderId="8" xfId="16" applyFont="1" applyBorder="1" applyAlignment="1">
      <alignment horizontal="left" vertical="center" wrapText="1"/>
    </xf>
    <xf numFmtId="0" fontId="12" fillId="0" borderId="9" xfId="16" applyFont="1" applyBorder="1" applyAlignment="1">
      <alignment horizontal="left" vertical="center" wrapText="1"/>
    </xf>
    <xf numFmtId="0" fontId="12" fillId="5" borderId="5" xfId="16" applyFont="1" applyFill="1" applyBorder="1" applyAlignment="1">
      <alignment horizontal="center" vertical="center" wrapText="1"/>
    </xf>
    <xf numFmtId="0" fontId="12" fillId="5" borderId="15" xfId="16" applyFont="1" applyFill="1" applyBorder="1" applyAlignment="1">
      <alignment horizontal="center" vertical="center" wrapText="1"/>
    </xf>
    <xf numFmtId="0" fontId="12" fillId="5" borderId="16" xfId="16" applyFont="1" applyFill="1" applyBorder="1" applyAlignment="1">
      <alignment horizontal="center" vertical="center" wrapText="1"/>
    </xf>
    <xf numFmtId="0" fontId="12" fillId="5" borderId="8" xfId="16" applyFont="1" applyFill="1" applyBorder="1" applyAlignment="1">
      <alignment horizontal="center" vertical="center" wrapText="1"/>
    </xf>
    <xf numFmtId="0" fontId="12" fillId="5" borderId="10" xfId="16" applyFont="1" applyFill="1" applyBorder="1" applyAlignment="1">
      <alignment horizontal="center" vertical="center" wrapText="1"/>
    </xf>
    <xf numFmtId="0" fontId="12" fillId="5" borderId="9" xfId="16" applyFont="1" applyFill="1" applyBorder="1" applyAlignment="1">
      <alignment horizontal="center" vertical="center" wrapText="1"/>
    </xf>
    <xf numFmtId="0" fontId="12" fillId="0" borderId="5" xfId="16" applyFont="1" applyBorder="1" applyAlignment="1">
      <alignment horizontal="center" vertical="center"/>
    </xf>
    <xf numFmtId="0" fontId="12" fillId="0" borderId="15" xfId="16" applyFont="1" applyBorder="1" applyAlignment="1">
      <alignment horizontal="center" vertical="center"/>
    </xf>
    <xf numFmtId="0" fontId="12" fillId="0" borderId="16" xfId="16" applyFont="1" applyBorder="1" applyAlignment="1">
      <alignment horizontal="center" vertical="center"/>
    </xf>
    <xf numFmtId="0" fontId="12" fillId="0" borderId="8" xfId="16" applyFont="1" applyBorder="1" applyAlignment="1">
      <alignment horizontal="center" vertical="center"/>
    </xf>
    <xf numFmtId="0" fontId="12" fillId="0" borderId="9" xfId="16" applyFont="1" applyBorder="1" applyAlignment="1">
      <alignment horizontal="center" vertical="center"/>
    </xf>
    <xf numFmtId="0" fontId="12" fillId="0" borderId="5" xfId="16" applyFont="1" applyFill="1" applyBorder="1" applyAlignment="1">
      <alignment horizontal="center" vertical="center"/>
    </xf>
    <xf numFmtId="0" fontId="12" fillId="0" borderId="15" xfId="16" applyFont="1" applyFill="1" applyBorder="1" applyAlignment="1">
      <alignment horizontal="center" vertical="center"/>
    </xf>
    <xf numFmtId="0" fontId="12" fillId="0" borderId="8" xfId="16" applyFont="1" applyFill="1" applyBorder="1" applyAlignment="1">
      <alignment horizontal="center" vertical="center"/>
    </xf>
    <xf numFmtId="0" fontId="12" fillId="0" borderId="10" xfId="16" applyFont="1" applyFill="1" applyBorder="1" applyAlignment="1">
      <alignment horizontal="center" vertical="center"/>
    </xf>
    <xf numFmtId="0" fontId="12" fillId="0" borderId="16" xfId="16" applyFont="1" applyFill="1" applyBorder="1" applyAlignment="1">
      <alignment horizontal="center" vertical="center"/>
    </xf>
    <xf numFmtId="0" fontId="12" fillId="0" borderId="9" xfId="16" applyFont="1" applyFill="1" applyBorder="1" applyAlignment="1">
      <alignment horizontal="center" vertical="center"/>
    </xf>
    <xf numFmtId="0" fontId="12" fillId="6" borderId="44" xfId="16" applyFont="1" applyFill="1" applyBorder="1" applyAlignment="1">
      <alignment horizontal="center" vertical="center"/>
    </xf>
    <xf numFmtId="0" fontId="12" fillId="6" borderId="15" xfId="16" applyFont="1" applyFill="1" applyBorder="1" applyAlignment="1">
      <alignment horizontal="center" vertical="center"/>
    </xf>
    <xf numFmtId="0" fontId="12" fillId="6" borderId="43" xfId="16" applyFont="1" applyFill="1" applyBorder="1" applyAlignment="1">
      <alignment horizontal="center" vertical="center"/>
    </xf>
    <xf numFmtId="0" fontId="12" fillId="6" borderId="42" xfId="16" applyFont="1" applyFill="1" applyBorder="1" applyAlignment="1">
      <alignment horizontal="center" vertical="center"/>
    </xf>
    <xf numFmtId="0" fontId="12" fillId="6" borderId="10" xfId="16" applyFont="1" applyFill="1" applyBorder="1" applyAlignment="1">
      <alignment horizontal="center" vertical="center"/>
    </xf>
    <xf numFmtId="0" fontId="12" fillId="6" borderId="41" xfId="16" applyFont="1" applyFill="1" applyBorder="1" applyAlignment="1">
      <alignment horizontal="center" vertical="center"/>
    </xf>
    <xf numFmtId="0" fontId="12" fillId="6" borderId="39" xfId="16" applyFont="1" applyFill="1" applyBorder="1" applyAlignment="1">
      <alignment horizontal="center" vertical="center"/>
    </xf>
    <xf numFmtId="0" fontId="12" fillId="6" borderId="29" xfId="16" applyFont="1" applyFill="1" applyBorder="1" applyAlignment="1">
      <alignment horizontal="center" vertical="center"/>
    </xf>
    <xf numFmtId="0" fontId="12" fillId="6" borderId="40" xfId="16" applyFont="1" applyFill="1" applyBorder="1" applyAlignment="1">
      <alignment horizontal="center" vertical="center"/>
    </xf>
    <xf numFmtId="0" fontId="12" fillId="6" borderId="16" xfId="16" applyFont="1" applyFill="1" applyBorder="1" applyAlignment="1">
      <alignment horizontal="center" vertical="center"/>
    </xf>
    <xf numFmtId="0" fontId="12" fillId="6" borderId="9" xfId="16" applyFont="1" applyFill="1" applyBorder="1" applyAlignment="1">
      <alignment horizontal="center" vertical="center"/>
    </xf>
    <xf numFmtId="0" fontId="12" fillId="6" borderId="60" xfId="16" applyFont="1" applyFill="1" applyBorder="1" applyAlignment="1">
      <alignment horizontal="center" vertical="center"/>
    </xf>
    <xf numFmtId="0" fontId="12" fillId="6" borderId="57" xfId="16" applyFont="1" applyFill="1" applyBorder="1" applyAlignment="1">
      <alignment horizontal="center" vertical="center"/>
    </xf>
    <xf numFmtId="0" fontId="12" fillId="6" borderId="61" xfId="16" applyFont="1" applyFill="1" applyBorder="1" applyAlignment="1">
      <alignment horizontal="center" vertical="center"/>
    </xf>
    <xf numFmtId="0" fontId="12" fillId="6" borderId="5" xfId="16" applyFont="1" applyFill="1" applyBorder="1" applyAlignment="1">
      <alignment horizontal="center" vertical="center"/>
    </xf>
    <xf numFmtId="0" fontId="12" fillId="6" borderId="8" xfId="16" applyFont="1" applyFill="1" applyBorder="1" applyAlignment="1">
      <alignment horizontal="center" vertical="center"/>
    </xf>
    <xf numFmtId="0" fontId="12" fillId="5" borderId="1" xfId="16" applyFont="1" applyFill="1" applyBorder="1" applyAlignment="1">
      <alignment horizontal="center" vertical="center"/>
    </xf>
    <xf numFmtId="0" fontId="12" fillId="5" borderId="22" xfId="16" applyFont="1" applyFill="1" applyBorder="1" applyAlignment="1">
      <alignment horizontal="center" vertical="center"/>
    </xf>
    <xf numFmtId="0" fontId="12" fillId="5" borderId="38" xfId="16" applyFont="1" applyFill="1" applyBorder="1" applyAlignment="1">
      <alignment horizontal="center" vertical="center"/>
    </xf>
    <xf numFmtId="0" fontId="12" fillId="5" borderId="36" xfId="16" applyFont="1" applyFill="1" applyBorder="1" applyAlignment="1">
      <alignment horizontal="center" vertical="center"/>
    </xf>
    <xf numFmtId="0" fontId="12" fillId="5" borderId="28" xfId="16" applyFont="1" applyFill="1" applyBorder="1" applyAlignment="1">
      <alignment horizontal="center" vertical="center"/>
    </xf>
    <xf numFmtId="0" fontId="12" fillId="5" borderId="37" xfId="16" applyFont="1" applyFill="1" applyBorder="1" applyAlignment="1">
      <alignment horizontal="center" vertical="center"/>
    </xf>
    <xf numFmtId="0" fontId="12" fillId="5" borderId="39" xfId="16" applyFont="1" applyFill="1" applyBorder="1" applyAlignment="1">
      <alignment horizontal="center" vertical="center"/>
    </xf>
    <xf numFmtId="0" fontId="12" fillId="5" borderId="29" xfId="16" applyFont="1" applyFill="1" applyBorder="1" applyAlignment="1">
      <alignment horizontal="center" vertical="center"/>
    </xf>
    <xf numFmtId="0" fontId="12" fillId="5" borderId="40" xfId="16" applyFont="1" applyFill="1" applyBorder="1" applyAlignment="1">
      <alignment horizontal="center" vertical="center"/>
    </xf>
    <xf numFmtId="0" fontId="12" fillId="5" borderId="20" xfId="16" applyFont="1" applyFill="1" applyBorder="1" applyAlignment="1">
      <alignment horizontal="center" vertical="center" wrapText="1"/>
    </xf>
    <xf numFmtId="0" fontId="12" fillId="5" borderId="17" xfId="16" applyFont="1" applyFill="1" applyBorder="1" applyAlignment="1">
      <alignment horizontal="center" vertical="center" wrapText="1"/>
    </xf>
    <xf numFmtId="0" fontId="12" fillId="5" borderId="19" xfId="16" applyFont="1" applyFill="1" applyBorder="1" applyAlignment="1">
      <alignment horizontal="center" vertical="center" wrapText="1"/>
    </xf>
    <xf numFmtId="0" fontId="49" fillId="5" borderId="3" xfId="2" applyFont="1" applyFill="1" applyBorder="1" applyAlignment="1">
      <alignment horizontal="center" vertical="center"/>
    </xf>
    <xf numFmtId="0" fontId="33" fillId="5" borderId="3" xfId="16" applyFont="1" applyFill="1" applyBorder="1" applyAlignment="1">
      <alignment horizontal="center" vertical="center"/>
    </xf>
    <xf numFmtId="0" fontId="12" fillId="6" borderId="5" xfId="16" applyFont="1" applyFill="1" applyBorder="1" applyAlignment="1">
      <alignment horizontal="center" vertical="center" wrapText="1"/>
    </xf>
    <xf numFmtId="0" fontId="12" fillId="6" borderId="15" xfId="16" applyFont="1" applyFill="1" applyBorder="1" applyAlignment="1">
      <alignment horizontal="center" vertical="center" wrapText="1"/>
    </xf>
    <xf numFmtId="0" fontId="12" fillId="6" borderId="16" xfId="16" applyFont="1" applyFill="1" applyBorder="1" applyAlignment="1">
      <alignment horizontal="center" vertical="center" wrapText="1"/>
    </xf>
    <xf numFmtId="0" fontId="12" fillId="6" borderId="6" xfId="16" applyFont="1" applyFill="1" applyBorder="1" applyAlignment="1">
      <alignment horizontal="center" vertical="center" wrapText="1"/>
    </xf>
    <xf numFmtId="0" fontId="12" fillId="6" borderId="0" xfId="16" applyFont="1" applyFill="1" applyAlignment="1">
      <alignment horizontal="center" vertical="center" wrapText="1"/>
    </xf>
    <xf numFmtId="0" fontId="12" fillId="6" borderId="7" xfId="16" applyFont="1" applyFill="1" applyBorder="1" applyAlignment="1">
      <alignment horizontal="center" vertical="center" wrapText="1"/>
    </xf>
    <xf numFmtId="0" fontId="12" fillId="6" borderId="8" xfId="16" applyFont="1" applyFill="1" applyBorder="1" applyAlignment="1">
      <alignment horizontal="center" vertical="center" wrapText="1"/>
    </xf>
    <xf numFmtId="0" fontId="12" fillId="6" borderId="10" xfId="16" applyFont="1" applyFill="1" applyBorder="1" applyAlignment="1">
      <alignment horizontal="center" vertical="center" wrapText="1"/>
    </xf>
    <xf numFmtId="0" fontId="12" fillId="6" borderId="9" xfId="16" applyFont="1" applyFill="1" applyBorder="1" applyAlignment="1">
      <alignment horizontal="center" vertical="center" wrapText="1"/>
    </xf>
    <xf numFmtId="0" fontId="12" fillId="5" borderId="60" xfId="16" applyFont="1" applyFill="1" applyBorder="1" applyAlignment="1">
      <alignment horizontal="center" vertical="center"/>
    </xf>
    <xf numFmtId="0" fontId="12" fillId="5" borderId="57" xfId="16" applyFont="1" applyFill="1" applyBorder="1" applyAlignment="1">
      <alignment horizontal="center" vertical="center"/>
    </xf>
    <xf numFmtId="0" fontId="12" fillId="5" borderId="61" xfId="16" applyFont="1" applyFill="1" applyBorder="1" applyAlignment="1">
      <alignment horizontal="center" vertical="center"/>
    </xf>
    <xf numFmtId="0" fontId="12" fillId="5" borderId="58" xfId="16" applyFont="1" applyFill="1" applyBorder="1" applyAlignment="1">
      <alignment horizontal="center" vertical="center"/>
    </xf>
    <xf numFmtId="0" fontId="12" fillId="5" borderId="56" xfId="16" applyFont="1" applyFill="1" applyBorder="1" applyAlignment="1">
      <alignment horizontal="center" vertical="center"/>
    </xf>
    <xf numFmtId="0" fontId="12" fillId="0" borderId="6" xfId="16" applyFont="1" applyBorder="1" applyAlignment="1">
      <alignment horizontal="center" vertical="center"/>
    </xf>
    <xf numFmtId="0" fontId="11" fillId="0" borderId="0" xfId="16" applyFont="1" applyAlignment="1">
      <alignment horizontal="center" vertical="center"/>
    </xf>
    <xf numFmtId="0" fontId="34" fillId="0" borderId="0" xfId="20" applyFont="1" applyAlignment="1">
      <alignment vertical="center" wrapText="1"/>
    </xf>
    <xf numFmtId="0" fontId="34" fillId="0" borderId="0" xfId="20" applyFont="1">
      <alignment vertical="center"/>
    </xf>
    <xf numFmtId="0" fontId="11" fillId="0" borderId="0" xfId="2" applyFont="1" applyAlignment="1">
      <alignment horizontal="left" vertical="center" wrapText="1"/>
    </xf>
    <xf numFmtId="0" fontId="12" fillId="0" borderId="31" xfId="2" applyFont="1" applyBorder="1" applyAlignment="1">
      <alignment horizontal="center" vertical="center"/>
    </xf>
    <xf numFmtId="0" fontId="12" fillId="0" borderId="11" xfId="2" applyFont="1" applyBorder="1" applyAlignment="1">
      <alignment horizontal="center" vertical="center"/>
    </xf>
    <xf numFmtId="0" fontId="12" fillId="0" borderId="32" xfId="2" applyFont="1" applyBorder="1" applyAlignment="1">
      <alignment horizontal="center" vertical="center"/>
    </xf>
    <xf numFmtId="0" fontId="12" fillId="0" borderId="21" xfId="2" applyFont="1" applyBorder="1" applyAlignment="1">
      <alignment horizontal="center" vertical="center"/>
    </xf>
    <xf numFmtId="0" fontId="12" fillId="0" borderId="13" xfId="2" applyFont="1" applyBorder="1" applyAlignment="1">
      <alignment horizontal="center" vertical="center"/>
    </xf>
    <xf numFmtId="0" fontId="12" fillId="0" borderId="18" xfId="2" applyFont="1" applyBorder="1" applyAlignment="1">
      <alignment horizontal="center" vertical="center"/>
    </xf>
    <xf numFmtId="0" fontId="12" fillId="13" borderId="1" xfId="2" applyFont="1" applyFill="1" applyBorder="1" applyAlignment="1">
      <alignment horizontal="center" vertical="center"/>
    </xf>
    <xf numFmtId="0" fontId="12" fillId="0" borderId="8" xfId="16" applyFont="1" applyBorder="1" applyAlignment="1">
      <alignment horizontal="left" vertical="center"/>
    </xf>
    <xf numFmtId="0" fontId="12" fillId="0" borderId="10" xfId="16" applyFont="1" applyBorder="1" applyAlignment="1">
      <alignment horizontal="left" vertical="center"/>
    </xf>
    <xf numFmtId="0" fontId="12" fillId="0" borderId="41" xfId="16" applyFont="1" applyBorder="1" applyAlignment="1">
      <alignment horizontal="left" vertical="center"/>
    </xf>
    <xf numFmtId="0" fontId="12" fillId="0" borderId="42" xfId="16" applyFont="1" applyBorder="1" applyAlignment="1">
      <alignment horizontal="left" vertical="center"/>
    </xf>
    <xf numFmtId="0" fontId="12" fillId="0" borderId="9" xfId="16" applyFont="1" applyBorder="1" applyAlignment="1">
      <alignment horizontal="left" vertical="center"/>
    </xf>
    <xf numFmtId="0" fontId="12" fillId="0" borderId="43" xfId="16" applyFont="1" applyBorder="1" applyAlignment="1">
      <alignment horizontal="center" vertical="center"/>
    </xf>
    <xf numFmtId="0" fontId="12" fillId="0" borderId="33" xfId="16" applyFont="1" applyBorder="1" applyAlignment="1">
      <alignment horizontal="center" vertical="center"/>
    </xf>
    <xf numFmtId="0" fontId="12" fillId="0" borderId="13" xfId="16" applyFont="1" applyBorder="1" applyAlignment="1">
      <alignment horizontal="center" vertical="center"/>
    </xf>
    <xf numFmtId="0" fontId="12" fillId="0" borderId="18" xfId="16" applyFont="1" applyBorder="1" applyAlignment="1">
      <alignment horizontal="center" vertical="center"/>
    </xf>
    <xf numFmtId="0" fontId="12" fillId="0" borderId="44" xfId="16" applyFont="1" applyBorder="1" applyAlignment="1">
      <alignment horizontal="center" vertical="center"/>
    </xf>
    <xf numFmtId="0" fontId="12" fillId="0" borderId="21" xfId="16" applyFont="1" applyBorder="1" applyAlignment="1">
      <alignment horizontal="center" vertical="center"/>
    </xf>
    <xf numFmtId="0" fontId="12" fillId="0" borderId="14" xfId="16" applyFont="1" applyBorder="1" applyAlignment="1">
      <alignment horizontal="center" vertical="center"/>
    </xf>
    <xf numFmtId="0" fontId="12" fillId="0" borderId="34" xfId="16" applyFont="1" applyBorder="1" applyAlignment="1">
      <alignment horizontal="left" vertical="center"/>
    </xf>
    <xf numFmtId="0" fontId="12" fillId="0" borderId="11" xfId="16" applyFont="1" applyBorder="1" applyAlignment="1">
      <alignment horizontal="left" vertical="center"/>
    </xf>
    <xf numFmtId="0" fontId="12" fillId="0" borderId="32" xfId="16" applyFont="1" applyBorder="1" applyAlignment="1">
      <alignment horizontal="left" vertical="center"/>
    </xf>
    <xf numFmtId="0" fontId="12" fillId="0" borderId="31" xfId="16" applyFont="1" applyBorder="1" applyAlignment="1">
      <alignment horizontal="left" vertical="center"/>
    </xf>
    <xf numFmtId="0" fontId="12" fillId="0" borderId="12" xfId="16" applyFont="1" applyBorder="1" applyAlignment="1">
      <alignment horizontal="left" vertical="center"/>
    </xf>
    <xf numFmtId="0" fontId="12" fillId="0" borderId="1" xfId="2" applyFont="1" applyBorder="1" applyAlignment="1">
      <alignment horizontal="center" vertical="center"/>
    </xf>
    <xf numFmtId="0" fontId="12" fillId="0" borderId="20" xfId="2" applyFont="1" applyBorder="1" applyAlignment="1">
      <alignment horizontal="center" vertical="center"/>
    </xf>
    <xf numFmtId="0" fontId="12" fillId="0" borderId="17" xfId="2" applyFont="1" applyBorder="1" applyAlignment="1">
      <alignment horizontal="center" vertical="center"/>
    </xf>
    <xf numFmtId="0" fontId="12" fillId="0" borderId="19" xfId="2" applyFont="1" applyBorder="1" applyAlignment="1">
      <alignment horizontal="center" vertical="center"/>
    </xf>
    <xf numFmtId="0" fontId="12" fillId="0" borderId="20" xfId="7" applyFont="1" applyBorder="1" applyAlignment="1">
      <alignment horizontal="center" vertical="center"/>
    </xf>
    <xf numFmtId="0" fontId="12" fillId="0" borderId="17" xfId="7" applyFont="1" applyBorder="1" applyAlignment="1">
      <alignment horizontal="center" vertical="center"/>
    </xf>
    <xf numFmtId="0" fontId="12" fillId="0" borderId="19" xfId="7" applyFont="1" applyBorder="1" applyAlignment="1">
      <alignment horizontal="center" vertical="center"/>
    </xf>
    <xf numFmtId="0" fontId="12" fillId="0" borderId="1" xfId="7" applyFont="1" applyBorder="1" applyAlignment="1">
      <alignment horizontal="center" vertical="center"/>
    </xf>
    <xf numFmtId="0" fontId="11" fillId="0" borderId="0" xfId="2" applyFont="1" applyAlignment="1">
      <alignment horizontal="left" vertical="top" wrapText="1"/>
    </xf>
  </cellXfs>
  <cellStyles count="21">
    <cellStyle name="標準" xfId="0" builtinId="0"/>
    <cellStyle name="標準 2" xfId="1" xr:uid="{00000000-0005-0000-0000-000001000000}"/>
    <cellStyle name="標準 2 2" xfId="2" xr:uid="{00000000-0005-0000-0000-000002000000}"/>
    <cellStyle name="標準 2 2 2" xfId="7" xr:uid="{00000000-0005-0000-0000-000003000000}"/>
    <cellStyle name="標準 2 2 3" xfId="10" xr:uid="{00000000-0005-0000-0000-000004000000}"/>
    <cellStyle name="標準 3" xfId="3" xr:uid="{00000000-0005-0000-0000-000005000000}"/>
    <cellStyle name="標準 3 2" xfId="6" xr:uid="{00000000-0005-0000-0000-000006000000}"/>
    <cellStyle name="標準 3 2 2" xfId="13" xr:uid="{00000000-0005-0000-0000-000007000000}"/>
    <cellStyle name="標準 3 2 3" xfId="20" xr:uid="{00000000-0005-0000-0000-000008000000}"/>
    <cellStyle name="標準 3 3" xfId="11" xr:uid="{00000000-0005-0000-0000-000009000000}"/>
    <cellStyle name="標準 4" xfId="4" xr:uid="{00000000-0005-0000-0000-00000A000000}"/>
    <cellStyle name="標準 4 2" xfId="8" xr:uid="{00000000-0005-0000-0000-00000B000000}"/>
    <cellStyle name="標準 4 2 2" xfId="19" xr:uid="{00000000-0005-0000-0000-00000C000000}"/>
    <cellStyle name="標準 4 3" xfId="14" xr:uid="{00000000-0005-0000-0000-00000D000000}"/>
    <cellStyle name="標準 5" xfId="5" xr:uid="{00000000-0005-0000-0000-00000E000000}"/>
    <cellStyle name="標準 5 2" xfId="12" xr:uid="{00000000-0005-0000-0000-00000F000000}"/>
    <cellStyle name="標準 5 3" xfId="17" xr:uid="{00000000-0005-0000-0000-000010000000}"/>
    <cellStyle name="標準 6" xfId="9" xr:uid="{00000000-0005-0000-0000-000011000000}"/>
    <cellStyle name="標準 7" xfId="15" xr:uid="{00000000-0005-0000-0000-000012000000}"/>
    <cellStyle name="標準 7 2" xfId="18" xr:uid="{00000000-0005-0000-0000-000013000000}"/>
    <cellStyle name="標準 8" xfId="16" xr:uid="{00000000-0005-0000-0000-000014000000}"/>
  </cellStyles>
  <dxfs count="0"/>
  <tableStyles count="0" defaultTableStyle="TableStyleMedium2" defaultPivotStyle="PivotStyleLight16"/>
  <colors>
    <mruColors>
      <color rgb="FFFCE4D6"/>
      <color rgb="FFFFE699"/>
      <color rgb="FF006F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103</xdr:col>
      <xdr:colOff>44824</xdr:colOff>
      <xdr:row>684</xdr:row>
      <xdr:rowOff>44824</xdr:rowOff>
    </xdr:from>
    <xdr:to>
      <xdr:col>130</xdr:col>
      <xdr:colOff>20812</xdr:colOff>
      <xdr:row>686</xdr:row>
      <xdr:rowOff>35219</xdr:rowOff>
    </xdr:to>
    <xdr:sp macro="" textlink="">
      <xdr:nvSpPr>
        <xdr:cNvPr id="2" name="テキスト ボックス 1">
          <a:extLst>
            <a:ext uri="{FF2B5EF4-FFF2-40B4-BE49-F238E27FC236}">
              <a16:creationId xmlns:a16="http://schemas.microsoft.com/office/drawing/2014/main" id="{2230402D-981C-493A-B18A-426AC3894B9C}"/>
            </a:ext>
          </a:extLst>
        </xdr:cNvPr>
        <xdr:cNvSpPr txBox="1"/>
      </xdr:nvSpPr>
      <xdr:spPr>
        <a:xfrm>
          <a:off x="12356353" y="145347765"/>
          <a:ext cx="3203283" cy="453572"/>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tIns="0" bIns="0"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1.6</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避難の確保を図るための施設の整備（様式５）</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102</xdr:col>
      <xdr:colOff>68035</xdr:colOff>
      <xdr:row>17</xdr:row>
      <xdr:rowOff>13608</xdr:rowOff>
    </xdr:from>
    <xdr:to>
      <xdr:col>130</xdr:col>
      <xdr:colOff>22412</xdr:colOff>
      <xdr:row>20</xdr:row>
      <xdr:rowOff>16009</xdr:rowOff>
    </xdr:to>
    <xdr:sp macro="" textlink="">
      <xdr:nvSpPr>
        <xdr:cNvPr id="6" name="テキスト ボックス 5">
          <a:extLst>
            <a:ext uri="{FF2B5EF4-FFF2-40B4-BE49-F238E27FC236}">
              <a16:creationId xmlns:a16="http://schemas.microsoft.com/office/drawing/2014/main" id="{E71D956D-A933-4C33-9D22-EFC5A74EC55A}"/>
            </a:ext>
          </a:extLst>
        </xdr:cNvPr>
        <xdr:cNvSpPr txBox="1"/>
      </xdr:nvSpPr>
      <xdr:spPr>
        <a:xfrm>
          <a:off x="12698185" y="4842783"/>
          <a:ext cx="3383377" cy="369794"/>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r>
            <a:rPr kumimoji="1" lang="ja-JP" altLang="en-US" sz="1100">
              <a:latin typeface="HG丸ｺﾞｼｯｸM-PRO" panose="020F0600000000000000" pitchFamily="50" charset="-128"/>
              <a:ea typeface="HG丸ｺﾞｼｯｸM-PRO" panose="020F0600000000000000" pitchFamily="50" charset="-128"/>
            </a:rPr>
            <a:t>解説編　第１章</a:t>
          </a:r>
          <a:r>
            <a:rPr kumimoji="1" lang="en-US" altLang="ja-JP" sz="1100">
              <a:latin typeface="HG丸ｺﾞｼｯｸM-PRO" panose="020F0600000000000000" pitchFamily="50" charset="-128"/>
              <a:ea typeface="HG丸ｺﾞｼｯｸM-PRO" panose="020F0600000000000000" pitchFamily="50" charset="-128"/>
            </a:rPr>
            <a:t>1.1</a:t>
          </a:r>
          <a:r>
            <a:rPr kumimoji="1" lang="ja-JP" altLang="en-US" sz="1100">
              <a:latin typeface="HG丸ｺﾞｼｯｸM-PRO" panose="020F0600000000000000" pitchFamily="50" charset="-128"/>
              <a:ea typeface="HG丸ｺﾞｼｯｸM-PRO" panose="020F0600000000000000" pitchFamily="50" charset="-128"/>
            </a:rPr>
            <a:t>（１）　対象となる災害</a:t>
          </a:r>
        </a:p>
      </xdr:txBody>
    </xdr:sp>
    <xdr:clientData/>
  </xdr:twoCellAnchor>
  <xdr:twoCellAnchor>
    <xdr:from>
      <xdr:col>107</xdr:col>
      <xdr:colOff>112058</xdr:colOff>
      <xdr:row>50</xdr:row>
      <xdr:rowOff>0</xdr:rowOff>
    </xdr:from>
    <xdr:to>
      <xdr:col>130</xdr:col>
      <xdr:colOff>40821</xdr:colOff>
      <xdr:row>50</xdr:row>
      <xdr:rowOff>240196</xdr:rowOff>
    </xdr:to>
    <xdr:sp macro="" textlink="">
      <xdr:nvSpPr>
        <xdr:cNvPr id="7" name="テキスト ボックス 6">
          <a:extLst>
            <a:ext uri="{FF2B5EF4-FFF2-40B4-BE49-F238E27FC236}">
              <a16:creationId xmlns:a16="http://schemas.microsoft.com/office/drawing/2014/main" id="{F21BACF6-CF6A-4BBF-B5D8-774092614ACE}"/>
            </a:ext>
          </a:extLst>
        </xdr:cNvPr>
        <xdr:cNvSpPr txBox="1"/>
      </xdr:nvSpPr>
      <xdr:spPr>
        <a:xfrm>
          <a:off x="13361333" y="13335000"/>
          <a:ext cx="2745441" cy="240196"/>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r>
            <a:rPr kumimoji="1" lang="ja-JP" altLang="en-US" sz="1100">
              <a:latin typeface="HG丸ｺﾞｼｯｸM-PRO" panose="020F0600000000000000" pitchFamily="50" charset="-128"/>
              <a:ea typeface="HG丸ｺﾞｼｯｸM-PRO" panose="020F0600000000000000" pitchFamily="50" charset="-128"/>
            </a:rPr>
            <a:t>解説編　第１章</a:t>
          </a:r>
          <a:r>
            <a:rPr kumimoji="1" lang="en-US" altLang="ja-JP" sz="1100">
              <a:latin typeface="HG丸ｺﾞｼｯｸM-PRO" panose="020F0600000000000000" pitchFamily="50" charset="-128"/>
              <a:ea typeface="HG丸ｺﾞｼｯｸM-PRO" panose="020F0600000000000000" pitchFamily="50" charset="-128"/>
            </a:rPr>
            <a:t>1.1</a:t>
          </a:r>
          <a:r>
            <a:rPr kumimoji="1" lang="ja-JP" altLang="en-US" sz="1100">
              <a:latin typeface="HG丸ｺﾞｼｯｸM-PRO" panose="020F0600000000000000" pitchFamily="50" charset="-128"/>
              <a:ea typeface="HG丸ｺﾞｼｯｸM-PRO" panose="020F0600000000000000" pitchFamily="50" charset="-128"/>
            </a:rPr>
            <a:t>（３）　目次</a:t>
          </a:r>
        </a:p>
      </xdr:txBody>
    </xdr:sp>
    <xdr:clientData/>
  </xdr:twoCellAnchor>
  <xdr:twoCellAnchor>
    <xdr:from>
      <xdr:col>68</xdr:col>
      <xdr:colOff>48376</xdr:colOff>
      <xdr:row>64</xdr:row>
      <xdr:rowOff>26496</xdr:rowOff>
    </xdr:from>
    <xdr:to>
      <xdr:col>69</xdr:col>
      <xdr:colOff>98306</xdr:colOff>
      <xdr:row>71</xdr:row>
      <xdr:rowOff>221891</xdr:rowOff>
    </xdr:to>
    <xdr:sp macro="" textlink="">
      <xdr:nvSpPr>
        <xdr:cNvPr id="8" name="左中かっこ 7">
          <a:extLst>
            <a:ext uri="{FF2B5EF4-FFF2-40B4-BE49-F238E27FC236}">
              <a16:creationId xmlns:a16="http://schemas.microsoft.com/office/drawing/2014/main" id="{80EFCE86-A88E-4671-BDDD-BEAB7BA7C7DD}"/>
            </a:ext>
          </a:extLst>
        </xdr:cNvPr>
        <xdr:cNvSpPr/>
      </xdr:nvSpPr>
      <xdr:spPr>
        <a:xfrm>
          <a:off x="8468476" y="16695246"/>
          <a:ext cx="173755" cy="1862270"/>
        </a:xfrm>
        <a:prstGeom prst="leftBrace">
          <a:avLst/>
        </a:prstGeom>
        <a:noFill/>
        <a:ln w="15875" cap="flat" cmpd="sng" algn="ctr">
          <a:solidFill>
            <a:sysClr val="windowText" lastClr="000000"/>
          </a:solidFill>
          <a:prstDash val="solid"/>
        </a:ln>
        <a:effectLst/>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ja-JP"/>
          </a:defPPr>
          <a:lvl1pPr marL="0" algn="l" defTabSz="1407636" rtl="0" eaLnBrk="1" latinLnBrk="0" hangingPunct="1">
            <a:defRPr kumimoji="1" sz="2771" kern="1200">
              <a:solidFill>
                <a:sysClr val="windowText" lastClr="000000"/>
              </a:solidFill>
              <a:latin typeface="Calibri"/>
            </a:defRPr>
          </a:lvl1pPr>
          <a:lvl2pPr marL="703817" algn="l" defTabSz="1407636" rtl="0" eaLnBrk="1" latinLnBrk="0" hangingPunct="1">
            <a:defRPr kumimoji="1" sz="2771" kern="1200">
              <a:solidFill>
                <a:sysClr val="windowText" lastClr="000000"/>
              </a:solidFill>
              <a:latin typeface="Calibri"/>
            </a:defRPr>
          </a:lvl2pPr>
          <a:lvl3pPr marL="1407636" algn="l" defTabSz="1407636" rtl="0" eaLnBrk="1" latinLnBrk="0" hangingPunct="1">
            <a:defRPr kumimoji="1" sz="2771" kern="1200">
              <a:solidFill>
                <a:sysClr val="windowText" lastClr="000000"/>
              </a:solidFill>
              <a:latin typeface="Calibri"/>
            </a:defRPr>
          </a:lvl3pPr>
          <a:lvl4pPr marL="2111453" algn="l" defTabSz="1407636" rtl="0" eaLnBrk="1" latinLnBrk="0" hangingPunct="1">
            <a:defRPr kumimoji="1" sz="2771" kern="1200">
              <a:solidFill>
                <a:sysClr val="windowText" lastClr="000000"/>
              </a:solidFill>
              <a:latin typeface="Calibri"/>
            </a:defRPr>
          </a:lvl4pPr>
          <a:lvl5pPr marL="2815270" algn="l" defTabSz="1407636" rtl="0" eaLnBrk="1" latinLnBrk="0" hangingPunct="1">
            <a:defRPr kumimoji="1" sz="2771" kern="1200">
              <a:solidFill>
                <a:sysClr val="windowText" lastClr="000000"/>
              </a:solidFill>
              <a:latin typeface="Calibri"/>
            </a:defRPr>
          </a:lvl5pPr>
          <a:lvl6pPr marL="3519088" algn="l" defTabSz="1407636" rtl="0" eaLnBrk="1" latinLnBrk="0" hangingPunct="1">
            <a:defRPr kumimoji="1" sz="2771" kern="1200">
              <a:solidFill>
                <a:sysClr val="windowText" lastClr="000000"/>
              </a:solidFill>
              <a:latin typeface="Calibri"/>
            </a:defRPr>
          </a:lvl6pPr>
          <a:lvl7pPr marL="4222906" algn="l" defTabSz="1407636" rtl="0" eaLnBrk="1" latinLnBrk="0" hangingPunct="1">
            <a:defRPr kumimoji="1" sz="2771" kern="1200">
              <a:solidFill>
                <a:sysClr val="windowText" lastClr="000000"/>
              </a:solidFill>
              <a:latin typeface="Calibri"/>
            </a:defRPr>
          </a:lvl7pPr>
          <a:lvl8pPr marL="4926725" algn="l" defTabSz="1407636" rtl="0" eaLnBrk="1" latinLnBrk="0" hangingPunct="1">
            <a:defRPr kumimoji="1" sz="2771" kern="1200">
              <a:solidFill>
                <a:sysClr val="windowText" lastClr="000000"/>
              </a:solidFill>
              <a:latin typeface="Calibri"/>
            </a:defRPr>
          </a:lvl8pPr>
          <a:lvl9pPr marL="5630543" algn="l" defTabSz="1407636" rtl="0" eaLnBrk="1" latinLnBrk="0" hangingPunct="1">
            <a:defRPr kumimoji="1" sz="2771" kern="1200">
              <a:solidFill>
                <a:sysClr val="windowText" lastClr="000000"/>
              </a:solidFill>
              <a:latin typeface="Calibri"/>
            </a:defRPr>
          </a:lvl9pPr>
        </a:lstStyle>
        <a:p>
          <a:pPr algn="ctr"/>
          <a:endParaRPr kumimoji="1" lang="ja-JP" altLang="en-US"/>
        </a:p>
      </xdr:txBody>
    </xdr:sp>
    <xdr:clientData/>
  </xdr:twoCellAnchor>
  <xdr:twoCellAnchor>
    <xdr:from>
      <xdr:col>65</xdr:col>
      <xdr:colOff>47166</xdr:colOff>
      <xdr:row>64</xdr:row>
      <xdr:rowOff>0</xdr:rowOff>
    </xdr:from>
    <xdr:to>
      <xdr:col>68</xdr:col>
      <xdr:colOff>89799</xdr:colOff>
      <xdr:row>72</xdr:row>
      <xdr:rowOff>215262</xdr:rowOff>
    </xdr:to>
    <xdr:sp macro="" textlink="">
      <xdr:nvSpPr>
        <xdr:cNvPr id="9" name="テキスト ボックス 11">
          <a:extLst>
            <a:ext uri="{FF2B5EF4-FFF2-40B4-BE49-F238E27FC236}">
              <a16:creationId xmlns:a16="http://schemas.microsoft.com/office/drawing/2014/main" id="{7D9D086E-450A-4E9E-8A58-A3F5C8879DA8}"/>
            </a:ext>
          </a:extLst>
        </xdr:cNvPr>
        <xdr:cNvSpPr txBox="1"/>
      </xdr:nvSpPr>
      <xdr:spPr>
        <a:xfrm>
          <a:off x="8095791" y="16668750"/>
          <a:ext cx="414108" cy="2120262"/>
        </a:xfrm>
        <a:prstGeom prst="rect">
          <a:avLst/>
        </a:prstGeom>
        <a:noFill/>
      </xdr:spPr>
      <xdr:txBody>
        <a:bodyPr vert="eaVert" wrap="square" rtlCol="0">
          <a:noAutofit/>
        </a:bodyPr>
        <a:lstStyle>
          <a:defPPr>
            <a:defRPr lang="ja-JP"/>
          </a:defPPr>
          <a:lvl1pPr marL="0" algn="l" defTabSz="1407636" rtl="0" eaLnBrk="1" latinLnBrk="0" hangingPunct="1">
            <a:defRPr kumimoji="1" sz="2771" kern="1200">
              <a:solidFill>
                <a:sysClr val="windowText" lastClr="000000"/>
              </a:solidFill>
              <a:latin typeface="Calibri"/>
            </a:defRPr>
          </a:lvl1pPr>
          <a:lvl2pPr marL="703817" algn="l" defTabSz="1407636" rtl="0" eaLnBrk="1" latinLnBrk="0" hangingPunct="1">
            <a:defRPr kumimoji="1" sz="2771" kern="1200">
              <a:solidFill>
                <a:sysClr val="windowText" lastClr="000000"/>
              </a:solidFill>
              <a:latin typeface="Calibri"/>
            </a:defRPr>
          </a:lvl2pPr>
          <a:lvl3pPr marL="1407636" algn="l" defTabSz="1407636" rtl="0" eaLnBrk="1" latinLnBrk="0" hangingPunct="1">
            <a:defRPr kumimoji="1" sz="2771" kern="1200">
              <a:solidFill>
                <a:sysClr val="windowText" lastClr="000000"/>
              </a:solidFill>
              <a:latin typeface="Calibri"/>
            </a:defRPr>
          </a:lvl3pPr>
          <a:lvl4pPr marL="2111453" algn="l" defTabSz="1407636" rtl="0" eaLnBrk="1" latinLnBrk="0" hangingPunct="1">
            <a:defRPr kumimoji="1" sz="2771" kern="1200">
              <a:solidFill>
                <a:sysClr val="windowText" lastClr="000000"/>
              </a:solidFill>
              <a:latin typeface="Calibri"/>
            </a:defRPr>
          </a:lvl4pPr>
          <a:lvl5pPr marL="2815270" algn="l" defTabSz="1407636" rtl="0" eaLnBrk="1" latinLnBrk="0" hangingPunct="1">
            <a:defRPr kumimoji="1" sz="2771" kern="1200">
              <a:solidFill>
                <a:sysClr val="windowText" lastClr="000000"/>
              </a:solidFill>
              <a:latin typeface="Calibri"/>
            </a:defRPr>
          </a:lvl5pPr>
          <a:lvl6pPr marL="3519088" algn="l" defTabSz="1407636" rtl="0" eaLnBrk="1" latinLnBrk="0" hangingPunct="1">
            <a:defRPr kumimoji="1" sz="2771" kern="1200">
              <a:solidFill>
                <a:sysClr val="windowText" lastClr="000000"/>
              </a:solidFill>
              <a:latin typeface="Calibri"/>
            </a:defRPr>
          </a:lvl6pPr>
          <a:lvl7pPr marL="4222906" algn="l" defTabSz="1407636" rtl="0" eaLnBrk="1" latinLnBrk="0" hangingPunct="1">
            <a:defRPr kumimoji="1" sz="2771" kern="1200">
              <a:solidFill>
                <a:sysClr val="windowText" lastClr="000000"/>
              </a:solidFill>
              <a:latin typeface="Calibri"/>
            </a:defRPr>
          </a:lvl7pPr>
          <a:lvl8pPr marL="4926725" algn="l" defTabSz="1407636" rtl="0" eaLnBrk="1" latinLnBrk="0" hangingPunct="1">
            <a:defRPr kumimoji="1" sz="2771" kern="1200">
              <a:solidFill>
                <a:sysClr val="windowText" lastClr="000000"/>
              </a:solidFill>
              <a:latin typeface="Calibri"/>
            </a:defRPr>
          </a:lvl8pPr>
          <a:lvl9pPr marL="5630543" algn="l" defTabSz="1407636" rtl="0" eaLnBrk="1" latinLnBrk="0" hangingPunct="1">
            <a:defRPr kumimoji="1" sz="2771" kern="1200">
              <a:solidFill>
                <a:sysClr val="windowText" lastClr="000000"/>
              </a:solidFill>
              <a:latin typeface="Calibri"/>
            </a:defRPr>
          </a:lvl9pPr>
        </a:lstStyle>
        <a:p>
          <a:pPr algn="ctr"/>
          <a:r>
            <a:rPr kumimoji="1" lang="ja-JP" altLang="en-US" sz="1200"/>
            <a:t>市町村長への提出は不要</a:t>
          </a:r>
        </a:p>
      </xdr:txBody>
    </xdr:sp>
    <xdr:clientData/>
  </xdr:twoCellAnchor>
  <xdr:twoCellAnchor>
    <xdr:from>
      <xdr:col>102</xdr:col>
      <xdr:colOff>27780</xdr:colOff>
      <xdr:row>63</xdr:row>
      <xdr:rowOff>37393</xdr:rowOff>
    </xdr:from>
    <xdr:to>
      <xdr:col>103</xdr:col>
      <xdr:colOff>78365</xdr:colOff>
      <xdr:row>68</xdr:row>
      <xdr:rowOff>232451</xdr:rowOff>
    </xdr:to>
    <xdr:sp macro="" textlink="">
      <xdr:nvSpPr>
        <xdr:cNvPr id="10" name="左中かっこ 9">
          <a:extLst>
            <a:ext uri="{FF2B5EF4-FFF2-40B4-BE49-F238E27FC236}">
              <a16:creationId xmlns:a16="http://schemas.microsoft.com/office/drawing/2014/main" id="{A86B9BB7-A4FC-444F-86FB-AE9661BC7290}"/>
            </a:ext>
          </a:extLst>
        </xdr:cNvPr>
        <xdr:cNvSpPr/>
      </xdr:nvSpPr>
      <xdr:spPr>
        <a:xfrm>
          <a:off x="12657930" y="16468018"/>
          <a:ext cx="174410" cy="1385683"/>
        </a:xfrm>
        <a:prstGeom prst="leftBrace">
          <a:avLst/>
        </a:prstGeom>
        <a:noFill/>
        <a:ln w="15875" cap="flat" cmpd="sng" algn="ctr">
          <a:solidFill>
            <a:sysClr val="windowText" lastClr="000000"/>
          </a:solidFill>
          <a:prstDash val="solid"/>
        </a:ln>
        <a:effectLst/>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ja-JP"/>
          </a:defPPr>
          <a:lvl1pPr marL="0" algn="l" defTabSz="1407636" rtl="0" eaLnBrk="1" latinLnBrk="0" hangingPunct="1">
            <a:defRPr kumimoji="1" sz="2771" kern="1200">
              <a:solidFill>
                <a:sysClr val="windowText" lastClr="000000"/>
              </a:solidFill>
              <a:latin typeface="Calibri"/>
            </a:defRPr>
          </a:lvl1pPr>
          <a:lvl2pPr marL="703817" algn="l" defTabSz="1407636" rtl="0" eaLnBrk="1" latinLnBrk="0" hangingPunct="1">
            <a:defRPr kumimoji="1" sz="2771" kern="1200">
              <a:solidFill>
                <a:sysClr val="windowText" lastClr="000000"/>
              </a:solidFill>
              <a:latin typeface="Calibri"/>
            </a:defRPr>
          </a:lvl2pPr>
          <a:lvl3pPr marL="1407636" algn="l" defTabSz="1407636" rtl="0" eaLnBrk="1" latinLnBrk="0" hangingPunct="1">
            <a:defRPr kumimoji="1" sz="2771" kern="1200">
              <a:solidFill>
                <a:sysClr val="windowText" lastClr="000000"/>
              </a:solidFill>
              <a:latin typeface="Calibri"/>
            </a:defRPr>
          </a:lvl3pPr>
          <a:lvl4pPr marL="2111453" algn="l" defTabSz="1407636" rtl="0" eaLnBrk="1" latinLnBrk="0" hangingPunct="1">
            <a:defRPr kumimoji="1" sz="2771" kern="1200">
              <a:solidFill>
                <a:sysClr val="windowText" lastClr="000000"/>
              </a:solidFill>
              <a:latin typeface="Calibri"/>
            </a:defRPr>
          </a:lvl4pPr>
          <a:lvl5pPr marL="2815270" algn="l" defTabSz="1407636" rtl="0" eaLnBrk="1" latinLnBrk="0" hangingPunct="1">
            <a:defRPr kumimoji="1" sz="2771" kern="1200">
              <a:solidFill>
                <a:sysClr val="windowText" lastClr="000000"/>
              </a:solidFill>
              <a:latin typeface="Calibri"/>
            </a:defRPr>
          </a:lvl5pPr>
          <a:lvl6pPr marL="3519088" algn="l" defTabSz="1407636" rtl="0" eaLnBrk="1" latinLnBrk="0" hangingPunct="1">
            <a:defRPr kumimoji="1" sz="2771" kern="1200">
              <a:solidFill>
                <a:sysClr val="windowText" lastClr="000000"/>
              </a:solidFill>
              <a:latin typeface="Calibri"/>
            </a:defRPr>
          </a:lvl6pPr>
          <a:lvl7pPr marL="4222906" algn="l" defTabSz="1407636" rtl="0" eaLnBrk="1" latinLnBrk="0" hangingPunct="1">
            <a:defRPr kumimoji="1" sz="2771" kern="1200">
              <a:solidFill>
                <a:sysClr val="windowText" lastClr="000000"/>
              </a:solidFill>
              <a:latin typeface="Calibri"/>
            </a:defRPr>
          </a:lvl7pPr>
          <a:lvl8pPr marL="4926725" algn="l" defTabSz="1407636" rtl="0" eaLnBrk="1" latinLnBrk="0" hangingPunct="1">
            <a:defRPr kumimoji="1" sz="2771" kern="1200">
              <a:solidFill>
                <a:sysClr val="windowText" lastClr="000000"/>
              </a:solidFill>
              <a:latin typeface="Calibri"/>
            </a:defRPr>
          </a:lvl8pPr>
          <a:lvl9pPr marL="5630543" algn="l" defTabSz="1407636" rtl="0" eaLnBrk="1" latinLnBrk="0" hangingPunct="1">
            <a:defRPr kumimoji="1" sz="2771" kern="1200">
              <a:solidFill>
                <a:sysClr val="windowText" lastClr="000000"/>
              </a:solidFill>
              <a:latin typeface="Calibri"/>
            </a:defRPr>
          </a:lvl9pPr>
        </a:lstStyle>
        <a:p>
          <a:pPr algn="ctr"/>
          <a:endParaRPr kumimoji="1" lang="ja-JP" altLang="en-US"/>
        </a:p>
      </xdr:txBody>
    </xdr:sp>
    <xdr:clientData/>
  </xdr:twoCellAnchor>
  <xdr:twoCellAnchor>
    <xdr:from>
      <xdr:col>99</xdr:col>
      <xdr:colOff>51045</xdr:colOff>
      <xdr:row>61</xdr:row>
      <xdr:rowOff>100852</xdr:rowOff>
    </xdr:from>
    <xdr:to>
      <xdr:col>102</xdr:col>
      <xdr:colOff>88599</xdr:colOff>
      <xdr:row>70</xdr:row>
      <xdr:rowOff>211086</xdr:rowOff>
    </xdr:to>
    <xdr:sp macro="" textlink="">
      <xdr:nvSpPr>
        <xdr:cNvPr id="11" name="テキスト ボックス 10">
          <a:extLst>
            <a:ext uri="{FF2B5EF4-FFF2-40B4-BE49-F238E27FC236}">
              <a16:creationId xmlns:a16="http://schemas.microsoft.com/office/drawing/2014/main" id="{135F13B2-3F39-49B0-9A0B-4521E72EA456}"/>
            </a:ext>
          </a:extLst>
        </xdr:cNvPr>
        <xdr:cNvSpPr txBox="1"/>
      </xdr:nvSpPr>
      <xdr:spPr>
        <a:xfrm>
          <a:off x="12309720" y="16055227"/>
          <a:ext cx="409029" cy="2253359"/>
        </a:xfrm>
        <a:prstGeom prst="rect">
          <a:avLst/>
        </a:prstGeom>
        <a:noFill/>
      </xdr:spPr>
      <xdr:txBody>
        <a:bodyPr vert="eaVert" wrap="square" rtlCol="0">
          <a:noAutofit/>
        </a:bodyPr>
        <a:lstStyle>
          <a:defPPr>
            <a:defRPr lang="ja-JP"/>
          </a:defPPr>
          <a:lvl1pPr marL="0" algn="l" defTabSz="1407636" rtl="0" eaLnBrk="1" latinLnBrk="0" hangingPunct="1">
            <a:defRPr kumimoji="1" sz="2771" kern="1200">
              <a:solidFill>
                <a:sysClr val="windowText" lastClr="000000"/>
              </a:solidFill>
              <a:latin typeface="Calibri"/>
            </a:defRPr>
          </a:lvl1pPr>
          <a:lvl2pPr marL="703817" algn="l" defTabSz="1407636" rtl="0" eaLnBrk="1" latinLnBrk="0" hangingPunct="1">
            <a:defRPr kumimoji="1" sz="2771" kern="1200">
              <a:solidFill>
                <a:sysClr val="windowText" lastClr="000000"/>
              </a:solidFill>
              <a:latin typeface="Calibri"/>
            </a:defRPr>
          </a:lvl2pPr>
          <a:lvl3pPr marL="1407636" algn="l" defTabSz="1407636" rtl="0" eaLnBrk="1" latinLnBrk="0" hangingPunct="1">
            <a:defRPr kumimoji="1" sz="2771" kern="1200">
              <a:solidFill>
                <a:sysClr val="windowText" lastClr="000000"/>
              </a:solidFill>
              <a:latin typeface="Calibri"/>
            </a:defRPr>
          </a:lvl3pPr>
          <a:lvl4pPr marL="2111453" algn="l" defTabSz="1407636" rtl="0" eaLnBrk="1" latinLnBrk="0" hangingPunct="1">
            <a:defRPr kumimoji="1" sz="2771" kern="1200">
              <a:solidFill>
                <a:sysClr val="windowText" lastClr="000000"/>
              </a:solidFill>
              <a:latin typeface="Calibri"/>
            </a:defRPr>
          </a:lvl4pPr>
          <a:lvl5pPr marL="2815270" algn="l" defTabSz="1407636" rtl="0" eaLnBrk="1" latinLnBrk="0" hangingPunct="1">
            <a:defRPr kumimoji="1" sz="2771" kern="1200">
              <a:solidFill>
                <a:sysClr val="windowText" lastClr="000000"/>
              </a:solidFill>
              <a:latin typeface="Calibri"/>
            </a:defRPr>
          </a:lvl5pPr>
          <a:lvl6pPr marL="3519088" algn="l" defTabSz="1407636" rtl="0" eaLnBrk="1" latinLnBrk="0" hangingPunct="1">
            <a:defRPr kumimoji="1" sz="2771" kern="1200">
              <a:solidFill>
                <a:sysClr val="windowText" lastClr="000000"/>
              </a:solidFill>
              <a:latin typeface="Calibri"/>
            </a:defRPr>
          </a:lvl6pPr>
          <a:lvl7pPr marL="4222906" algn="l" defTabSz="1407636" rtl="0" eaLnBrk="1" latinLnBrk="0" hangingPunct="1">
            <a:defRPr kumimoji="1" sz="2771" kern="1200">
              <a:solidFill>
                <a:sysClr val="windowText" lastClr="000000"/>
              </a:solidFill>
              <a:latin typeface="Calibri"/>
            </a:defRPr>
          </a:lvl7pPr>
          <a:lvl8pPr marL="4926725" algn="l" defTabSz="1407636" rtl="0" eaLnBrk="1" latinLnBrk="0" hangingPunct="1">
            <a:defRPr kumimoji="1" sz="2771" kern="1200">
              <a:solidFill>
                <a:sysClr val="windowText" lastClr="000000"/>
              </a:solidFill>
              <a:latin typeface="Calibri"/>
            </a:defRPr>
          </a:lvl8pPr>
          <a:lvl9pPr marL="5630543" algn="l" defTabSz="1407636" rtl="0" eaLnBrk="1" latinLnBrk="0" hangingPunct="1">
            <a:defRPr kumimoji="1" sz="2771" kern="1200">
              <a:solidFill>
                <a:sysClr val="windowText" lastClr="000000"/>
              </a:solidFill>
              <a:latin typeface="Calibri"/>
            </a:defRPr>
          </a:lvl9pPr>
        </a:lstStyle>
        <a:p>
          <a:pPr algn="ctr"/>
          <a:r>
            <a:rPr kumimoji="1" lang="ja-JP" altLang="en-US" sz="1200"/>
            <a:t>市町村長への提出は不要</a:t>
          </a:r>
        </a:p>
      </xdr:txBody>
    </xdr:sp>
    <xdr:clientData/>
  </xdr:twoCellAnchor>
  <xdr:twoCellAnchor>
    <xdr:from>
      <xdr:col>104</xdr:col>
      <xdr:colOff>0</xdr:colOff>
      <xdr:row>109</xdr:row>
      <xdr:rowOff>1</xdr:rowOff>
    </xdr:from>
    <xdr:to>
      <xdr:col>130</xdr:col>
      <xdr:colOff>46146</xdr:colOff>
      <xdr:row>110</xdr:row>
      <xdr:rowOff>0</xdr:rowOff>
    </xdr:to>
    <xdr:sp macro="" textlink="">
      <xdr:nvSpPr>
        <xdr:cNvPr id="12" name="テキスト ボックス 11">
          <a:extLst>
            <a:ext uri="{FF2B5EF4-FFF2-40B4-BE49-F238E27FC236}">
              <a16:creationId xmlns:a16="http://schemas.microsoft.com/office/drawing/2014/main" id="{1529B342-7C33-4540-AF3E-9AE87F4EEC24}"/>
            </a:ext>
          </a:extLst>
        </xdr:cNvPr>
        <xdr:cNvSpPr txBox="1"/>
      </xdr:nvSpPr>
      <xdr:spPr>
        <a:xfrm>
          <a:off x="12877800" y="24050626"/>
          <a:ext cx="3230217" cy="244927"/>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r>
            <a:rPr kumimoji="1" lang="ja-JP" altLang="en-US" sz="1100">
              <a:latin typeface="HG丸ｺﾞｼｯｸM-PRO" panose="020F0600000000000000" pitchFamily="50" charset="-128"/>
              <a:ea typeface="HG丸ｺﾞｼｯｸM-PRO" panose="020F0600000000000000" pitchFamily="50" charset="-128"/>
            </a:rPr>
            <a:t>解説編　第１章</a:t>
          </a:r>
          <a:r>
            <a:rPr kumimoji="1" lang="en-US" altLang="ja-JP" sz="1100">
              <a:latin typeface="HG丸ｺﾞｼｯｸM-PRO" panose="020F0600000000000000" pitchFamily="50" charset="-128"/>
              <a:ea typeface="HG丸ｺﾞｼｯｸM-PRO" panose="020F0600000000000000" pitchFamily="50" charset="-128"/>
            </a:rPr>
            <a:t>1.2</a:t>
          </a:r>
          <a:r>
            <a:rPr kumimoji="1" lang="ja-JP" altLang="en-US" sz="1100">
              <a:latin typeface="HG丸ｺﾞｼｯｸM-PRO" panose="020F0600000000000000" pitchFamily="50" charset="-128"/>
              <a:ea typeface="HG丸ｺﾞｼｯｸM-PRO" panose="020F0600000000000000" pitchFamily="50" charset="-128"/>
            </a:rPr>
            <a:t>　計画の目的等（様式１）</a:t>
          </a:r>
        </a:p>
      </xdr:txBody>
    </xdr:sp>
    <xdr:clientData/>
  </xdr:twoCellAnchor>
  <xdr:twoCellAnchor>
    <xdr:from>
      <xdr:col>3</xdr:col>
      <xdr:colOff>66675</xdr:colOff>
      <xdr:row>159</xdr:row>
      <xdr:rowOff>133350</xdr:rowOff>
    </xdr:from>
    <xdr:to>
      <xdr:col>18</xdr:col>
      <xdr:colOff>1229</xdr:colOff>
      <xdr:row>160</xdr:row>
      <xdr:rowOff>110034</xdr:rowOff>
    </xdr:to>
    <xdr:sp macro="" textlink="">
      <xdr:nvSpPr>
        <xdr:cNvPr id="16" name="正方形/長方形 15">
          <a:extLst>
            <a:ext uri="{FF2B5EF4-FFF2-40B4-BE49-F238E27FC236}">
              <a16:creationId xmlns:a16="http://schemas.microsoft.com/office/drawing/2014/main" id="{9BFBDDA9-4053-4078-B948-4FDE7C7D29C2}"/>
            </a:ext>
          </a:extLst>
        </xdr:cNvPr>
        <xdr:cNvSpPr/>
      </xdr:nvSpPr>
      <xdr:spPr>
        <a:xfrm>
          <a:off x="438150" y="3611880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19</xdr:col>
      <xdr:colOff>1</xdr:colOff>
      <xdr:row>163</xdr:row>
      <xdr:rowOff>83525</xdr:rowOff>
    </xdr:from>
    <xdr:to>
      <xdr:col>22</xdr:col>
      <xdr:colOff>1</xdr:colOff>
      <xdr:row>166</xdr:row>
      <xdr:rowOff>101323</xdr:rowOff>
    </xdr:to>
    <xdr:sp macro="" textlink="">
      <xdr:nvSpPr>
        <xdr:cNvPr id="17" name="矢印: 右 16">
          <a:extLst>
            <a:ext uri="{FF2B5EF4-FFF2-40B4-BE49-F238E27FC236}">
              <a16:creationId xmlns:a16="http://schemas.microsoft.com/office/drawing/2014/main" id="{D99D7B2D-A968-406D-9578-B922A610C0F0}"/>
            </a:ext>
          </a:extLst>
        </xdr:cNvPr>
        <xdr:cNvSpPr/>
      </xdr:nvSpPr>
      <xdr:spPr>
        <a:xfrm>
          <a:off x="2352676" y="3692622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22</xdr:col>
      <xdr:colOff>25341</xdr:colOff>
      <xdr:row>159</xdr:row>
      <xdr:rowOff>135247</xdr:rowOff>
    </xdr:from>
    <xdr:to>
      <xdr:col>27</xdr:col>
      <xdr:colOff>52145</xdr:colOff>
      <xdr:row>160</xdr:row>
      <xdr:rowOff>110034</xdr:rowOff>
    </xdr:to>
    <xdr:sp macro="" textlink="">
      <xdr:nvSpPr>
        <xdr:cNvPr id="18" name="正方形/長方形 17">
          <a:extLst>
            <a:ext uri="{FF2B5EF4-FFF2-40B4-BE49-F238E27FC236}">
              <a16:creationId xmlns:a16="http://schemas.microsoft.com/office/drawing/2014/main" id="{D347732D-9A79-4139-A1F6-CE1AF29916CA}"/>
            </a:ext>
          </a:extLst>
        </xdr:cNvPr>
        <xdr:cNvSpPr/>
      </xdr:nvSpPr>
      <xdr:spPr>
        <a:xfrm>
          <a:off x="2749491" y="3612069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22</xdr:col>
      <xdr:colOff>76200</xdr:colOff>
      <xdr:row>161</xdr:row>
      <xdr:rowOff>0</xdr:rowOff>
    </xdr:from>
    <xdr:to>
      <xdr:col>26</xdr:col>
      <xdr:colOff>123141</xdr:colOff>
      <xdr:row>169</xdr:row>
      <xdr:rowOff>13044</xdr:rowOff>
    </xdr:to>
    <xdr:sp macro="" textlink="">
      <xdr:nvSpPr>
        <xdr:cNvPr id="19" name="四角形: 角を丸くする 18">
          <a:extLst>
            <a:ext uri="{FF2B5EF4-FFF2-40B4-BE49-F238E27FC236}">
              <a16:creationId xmlns:a16="http://schemas.microsoft.com/office/drawing/2014/main" id="{12F49DC3-3E4A-4E22-A7B4-41715ACADBCB}"/>
            </a:ext>
          </a:extLst>
        </xdr:cNvPr>
        <xdr:cNvSpPr/>
      </xdr:nvSpPr>
      <xdr:spPr>
        <a:xfrm>
          <a:off x="2800350" y="36461700"/>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レベル２</a:t>
          </a:r>
          <a:endParaRPr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29</xdr:col>
      <xdr:colOff>19050</xdr:colOff>
      <xdr:row>159</xdr:row>
      <xdr:rowOff>133350</xdr:rowOff>
    </xdr:from>
    <xdr:to>
      <xdr:col>43</xdr:col>
      <xdr:colOff>119121</xdr:colOff>
      <xdr:row>160</xdr:row>
      <xdr:rowOff>110034</xdr:rowOff>
    </xdr:to>
    <xdr:sp macro="" textlink="">
      <xdr:nvSpPr>
        <xdr:cNvPr id="20" name="正方形/長方形 19">
          <a:extLst>
            <a:ext uri="{FF2B5EF4-FFF2-40B4-BE49-F238E27FC236}">
              <a16:creationId xmlns:a16="http://schemas.microsoft.com/office/drawing/2014/main" id="{3ABA8E39-7D49-45C8-8E1F-9CD0CC88BB24}"/>
            </a:ext>
          </a:extLst>
        </xdr:cNvPr>
        <xdr:cNvSpPr/>
      </xdr:nvSpPr>
      <xdr:spPr>
        <a:xfrm>
          <a:off x="3593726" y="35801674"/>
          <a:ext cx="1825777" cy="21200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9525</xdr:colOff>
      <xdr:row>159</xdr:row>
      <xdr:rowOff>144772</xdr:rowOff>
    </xdr:from>
    <xdr:to>
      <xdr:col>61</xdr:col>
      <xdr:colOff>112058</xdr:colOff>
      <xdr:row>160</xdr:row>
      <xdr:rowOff>110034</xdr:rowOff>
    </xdr:to>
    <xdr:sp macro="" textlink="">
      <xdr:nvSpPr>
        <xdr:cNvPr id="21" name="正方形/長方形 20">
          <a:extLst>
            <a:ext uri="{FF2B5EF4-FFF2-40B4-BE49-F238E27FC236}">
              <a16:creationId xmlns:a16="http://schemas.microsoft.com/office/drawing/2014/main" id="{238525FF-E2DE-4B47-9FE6-6D926DE1AB64}"/>
            </a:ext>
          </a:extLst>
        </xdr:cNvPr>
        <xdr:cNvSpPr/>
      </xdr:nvSpPr>
      <xdr:spPr>
        <a:xfrm>
          <a:off x="5581650" y="3613022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22</xdr:col>
      <xdr:colOff>66675</xdr:colOff>
      <xdr:row>170</xdr:row>
      <xdr:rowOff>1</xdr:rowOff>
    </xdr:from>
    <xdr:to>
      <xdr:col>26</xdr:col>
      <xdr:colOff>113616</xdr:colOff>
      <xdr:row>178</xdr:row>
      <xdr:rowOff>1</xdr:rowOff>
    </xdr:to>
    <xdr:sp macro="" textlink="">
      <xdr:nvSpPr>
        <xdr:cNvPr id="22" name="四角形: 角を丸くする 21">
          <a:extLst>
            <a:ext uri="{FF2B5EF4-FFF2-40B4-BE49-F238E27FC236}">
              <a16:creationId xmlns:a16="http://schemas.microsoft.com/office/drawing/2014/main" id="{A3D4BF75-92B4-44B5-A20D-EB9EA3A3051A}"/>
            </a:ext>
          </a:extLst>
        </xdr:cNvPr>
        <xdr:cNvSpPr/>
      </xdr:nvSpPr>
      <xdr:spPr>
        <a:xfrm>
          <a:off x="2790825" y="38223826"/>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レベル３</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22</xdr:col>
      <xdr:colOff>85725</xdr:colOff>
      <xdr:row>179</xdr:row>
      <xdr:rowOff>1</xdr:rowOff>
    </xdr:from>
    <xdr:to>
      <xdr:col>27</xdr:col>
      <xdr:colOff>9402</xdr:colOff>
      <xdr:row>187</xdr:row>
      <xdr:rowOff>1</xdr:rowOff>
    </xdr:to>
    <xdr:sp macro="" textlink="">
      <xdr:nvSpPr>
        <xdr:cNvPr id="23" name="四角形: 角を丸くする 22">
          <a:extLst>
            <a:ext uri="{FF2B5EF4-FFF2-40B4-BE49-F238E27FC236}">
              <a16:creationId xmlns:a16="http://schemas.microsoft.com/office/drawing/2014/main" id="{BBAE01B5-B08E-46E2-9707-1945459C1613}"/>
            </a:ext>
          </a:extLst>
        </xdr:cNvPr>
        <xdr:cNvSpPr/>
      </xdr:nvSpPr>
      <xdr:spPr>
        <a:xfrm>
          <a:off x="2797549" y="39657619"/>
          <a:ext cx="540000"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レベル４</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19</xdr:col>
      <xdr:colOff>0</xdr:colOff>
      <xdr:row>172</xdr:row>
      <xdr:rowOff>91397</xdr:rowOff>
    </xdr:from>
    <xdr:to>
      <xdr:col>22</xdr:col>
      <xdr:colOff>0</xdr:colOff>
      <xdr:row>175</xdr:row>
      <xdr:rowOff>109195</xdr:rowOff>
    </xdr:to>
    <xdr:sp macro="" textlink="">
      <xdr:nvSpPr>
        <xdr:cNvPr id="24" name="矢印: 右 23">
          <a:extLst>
            <a:ext uri="{FF2B5EF4-FFF2-40B4-BE49-F238E27FC236}">
              <a16:creationId xmlns:a16="http://schemas.microsoft.com/office/drawing/2014/main" id="{1D898914-1E1A-4E11-B21F-1429D6E42E77}"/>
            </a:ext>
          </a:extLst>
        </xdr:cNvPr>
        <xdr:cNvSpPr/>
      </xdr:nvSpPr>
      <xdr:spPr>
        <a:xfrm>
          <a:off x="2352675" y="3869622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19</xdr:col>
      <xdr:colOff>0</xdr:colOff>
      <xdr:row>181</xdr:row>
      <xdr:rowOff>91400</xdr:rowOff>
    </xdr:from>
    <xdr:to>
      <xdr:col>22</xdr:col>
      <xdr:colOff>0</xdr:colOff>
      <xdr:row>184</xdr:row>
      <xdr:rowOff>109198</xdr:rowOff>
    </xdr:to>
    <xdr:sp macro="" textlink="">
      <xdr:nvSpPr>
        <xdr:cNvPr id="25" name="矢印: 右 24">
          <a:extLst>
            <a:ext uri="{FF2B5EF4-FFF2-40B4-BE49-F238E27FC236}">
              <a16:creationId xmlns:a16="http://schemas.microsoft.com/office/drawing/2014/main" id="{0BB18E46-9CDF-4EFF-BDBF-912A29783575}"/>
            </a:ext>
          </a:extLst>
        </xdr:cNvPr>
        <xdr:cNvSpPr/>
      </xdr:nvSpPr>
      <xdr:spPr>
        <a:xfrm>
          <a:off x="2352675" y="4045835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69</xdr:col>
      <xdr:colOff>66675</xdr:colOff>
      <xdr:row>159</xdr:row>
      <xdr:rowOff>133350</xdr:rowOff>
    </xdr:from>
    <xdr:to>
      <xdr:col>84</xdr:col>
      <xdr:colOff>1229</xdr:colOff>
      <xdr:row>160</xdr:row>
      <xdr:rowOff>110034</xdr:rowOff>
    </xdr:to>
    <xdr:sp macro="" textlink="">
      <xdr:nvSpPr>
        <xdr:cNvPr id="26" name="正方形/長方形 25">
          <a:extLst>
            <a:ext uri="{FF2B5EF4-FFF2-40B4-BE49-F238E27FC236}">
              <a16:creationId xmlns:a16="http://schemas.microsoft.com/office/drawing/2014/main" id="{7E060148-AF05-48F1-92C4-3863E1548479}"/>
            </a:ext>
          </a:extLst>
        </xdr:cNvPr>
        <xdr:cNvSpPr/>
      </xdr:nvSpPr>
      <xdr:spPr>
        <a:xfrm>
          <a:off x="8610600" y="3611880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85</xdr:col>
      <xdr:colOff>1</xdr:colOff>
      <xdr:row>163</xdr:row>
      <xdr:rowOff>83525</xdr:rowOff>
    </xdr:from>
    <xdr:to>
      <xdr:col>88</xdr:col>
      <xdr:colOff>1</xdr:colOff>
      <xdr:row>166</xdr:row>
      <xdr:rowOff>101323</xdr:rowOff>
    </xdr:to>
    <xdr:sp macro="" textlink="">
      <xdr:nvSpPr>
        <xdr:cNvPr id="27" name="矢印: 右 26">
          <a:extLst>
            <a:ext uri="{FF2B5EF4-FFF2-40B4-BE49-F238E27FC236}">
              <a16:creationId xmlns:a16="http://schemas.microsoft.com/office/drawing/2014/main" id="{302ABF26-16B9-4BB4-B15D-4C74E0431DE5}"/>
            </a:ext>
          </a:extLst>
        </xdr:cNvPr>
        <xdr:cNvSpPr/>
      </xdr:nvSpPr>
      <xdr:spPr>
        <a:xfrm>
          <a:off x="10525126" y="3692622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25341</xdr:colOff>
      <xdr:row>159</xdr:row>
      <xdr:rowOff>135247</xdr:rowOff>
    </xdr:from>
    <xdr:to>
      <xdr:col>93</xdr:col>
      <xdr:colOff>52145</xdr:colOff>
      <xdr:row>160</xdr:row>
      <xdr:rowOff>110034</xdr:rowOff>
    </xdr:to>
    <xdr:sp macro="" textlink="">
      <xdr:nvSpPr>
        <xdr:cNvPr id="28" name="正方形/長方形 27">
          <a:extLst>
            <a:ext uri="{FF2B5EF4-FFF2-40B4-BE49-F238E27FC236}">
              <a16:creationId xmlns:a16="http://schemas.microsoft.com/office/drawing/2014/main" id="{97D4217F-1B7C-45C4-83C8-41600410BEB1}"/>
            </a:ext>
          </a:extLst>
        </xdr:cNvPr>
        <xdr:cNvSpPr/>
      </xdr:nvSpPr>
      <xdr:spPr>
        <a:xfrm>
          <a:off x="10921941" y="3612069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95</xdr:col>
      <xdr:colOff>19050</xdr:colOff>
      <xdr:row>159</xdr:row>
      <xdr:rowOff>133350</xdr:rowOff>
    </xdr:from>
    <xdr:to>
      <xdr:col>109</xdr:col>
      <xdr:colOff>119121</xdr:colOff>
      <xdr:row>160</xdr:row>
      <xdr:rowOff>110034</xdr:rowOff>
    </xdr:to>
    <xdr:sp macro="" textlink="">
      <xdr:nvSpPr>
        <xdr:cNvPr id="30" name="正方形/長方形 29">
          <a:extLst>
            <a:ext uri="{FF2B5EF4-FFF2-40B4-BE49-F238E27FC236}">
              <a16:creationId xmlns:a16="http://schemas.microsoft.com/office/drawing/2014/main" id="{0D0D8FAB-76C1-47BC-9FA0-EA00EC29023F}"/>
            </a:ext>
          </a:extLst>
        </xdr:cNvPr>
        <xdr:cNvSpPr/>
      </xdr:nvSpPr>
      <xdr:spPr>
        <a:xfrm>
          <a:off x="11782425" y="3611880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111</xdr:col>
      <xdr:colOff>9525</xdr:colOff>
      <xdr:row>159</xdr:row>
      <xdr:rowOff>144772</xdr:rowOff>
    </xdr:from>
    <xdr:to>
      <xdr:col>127</xdr:col>
      <xdr:colOff>112058</xdr:colOff>
      <xdr:row>160</xdr:row>
      <xdr:rowOff>110034</xdr:rowOff>
    </xdr:to>
    <xdr:sp macro="" textlink="">
      <xdr:nvSpPr>
        <xdr:cNvPr id="31" name="正方形/長方形 30">
          <a:extLst>
            <a:ext uri="{FF2B5EF4-FFF2-40B4-BE49-F238E27FC236}">
              <a16:creationId xmlns:a16="http://schemas.microsoft.com/office/drawing/2014/main" id="{90A55ABE-8FDE-4F97-BD7B-9F530D92A02B}"/>
            </a:ext>
          </a:extLst>
        </xdr:cNvPr>
        <xdr:cNvSpPr/>
      </xdr:nvSpPr>
      <xdr:spPr>
        <a:xfrm>
          <a:off x="13754100" y="3613022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85</xdr:col>
      <xdr:colOff>0</xdr:colOff>
      <xdr:row>172</xdr:row>
      <xdr:rowOff>91397</xdr:rowOff>
    </xdr:from>
    <xdr:to>
      <xdr:col>88</xdr:col>
      <xdr:colOff>0</xdr:colOff>
      <xdr:row>175</xdr:row>
      <xdr:rowOff>109195</xdr:rowOff>
    </xdr:to>
    <xdr:sp macro="" textlink="">
      <xdr:nvSpPr>
        <xdr:cNvPr id="34" name="矢印: 右 33">
          <a:extLst>
            <a:ext uri="{FF2B5EF4-FFF2-40B4-BE49-F238E27FC236}">
              <a16:creationId xmlns:a16="http://schemas.microsoft.com/office/drawing/2014/main" id="{9DB0BEE5-EF33-4762-8F8D-E07F92B46309}"/>
            </a:ext>
          </a:extLst>
        </xdr:cNvPr>
        <xdr:cNvSpPr/>
      </xdr:nvSpPr>
      <xdr:spPr>
        <a:xfrm>
          <a:off x="10525125" y="3869622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0</xdr:colOff>
      <xdr:row>181</xdr:row>
      <xdr:rowOff>91400</xdr:rowOff>
    </xdr:from>
    <xdr:to>
      <xdr:col>88</xdr:col>
      <xdr:colOff>0</xdr:colOff>
      <xdr:row>184</xdr:row>
      <xdr:rowOff>109198</xdr:rowOff>
    </xdr:to>
    <xdr:sp macro="" textlink="">
      <xdr:nvSpPr>
        <xdr:cNvPr id="35" name="矢印: 右 34">
          <a:extLst>
            <a:ext uri="{FF2B5EF4-FFF2-40B4-BE49-F238E27FC236}">
              <a16:creationId xmlns:a16="http://schemas.microsoft.com/office/drawing/2014/main" id="{400D6259-E478-4BBB-86A7-6FC7FD023EFF}"/>
            </a:ext>
          </a:extLst>
        </xdr:cNvPr>
        <xdr:cNvSpPr/>
      </xdr:nvSpPr>
      <xdr:spPr>
        <a:xfrm>
          <a:off x="10525125" y="4045835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66675</xdr:colOff>
      <xdr:row>225</xdr:row>
      <xdr:rowOff>133350</xdr:rowOff>
    </xdr:from>
    <xdr:to>
      <xdr:col>18</xdr:col>
      <xdr:colOff>1229</xdr:colOff>
      <xdr:row>226</xdr:row>
      <xdr:rowOff>110034</xdr:rowOff>
    </xdr:to>
    <xdr:sp macro="" textlink="">
      <xdr:nvSpPr>
        <xdr:cNvPr id="37" name="正方形/長方形 36">
          <a:extLst>
            <a:ext uri="{FF2B5EF4-FFF2-40B4-BE49-F238E27FC236}">
              <a16:creationId xmlns:a16="http://schemas.microsoft.com/office/drawing/2014/main" id="{F8ADEC6B-C256-4139-88E2-B93AA1855840}"/>
            </a:ext>
          </a:extLst>
        </xdr:cNvPr>
        <xdr:cNvSpPr/>
      </xdr:nvSpPr>
      <xdr:spPr>
        <a:xfrm>
          <a:off x="438150" y="49863375"/>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19</xdr:col>
      <xdr:colOff>1</xdr:colOff>
      <xdr:row>229</xdr:row>
      <xdr:rowOff>83525</xdr:rowOff>
    </xdr:from>
    <xdr:to>
      <xdr:col>22</xdr:col>
      <xdr:colOff>1</xdr:colOff>
      <xdr:row>232</xdr:row>
      <xdr:rowOff>101323</xdr:rowOff>
    </xdr:to>
    <xdr:sp macro="" textlink="">
      <xdr:nvSpPr>
        <xdr:cNvPr id="38" name="矢印: 右 37">
          <a:extLst>
            <a:ext uri="{FF2B5EF4-FFF2-40B4-BE49-F238E27FC236}">
              <a16:creationId xmlns:a16="http://schemas.microsoft.com/office/drawing/2014/main" id="{546E895C-F968-4EB2-B7CC-2C5C9246923A}"/>
            </a:ext>
          </a:extLst>
        </xdr:cNvPr>
        <xdr:cNvSpPr/>
      </xdr:nvSpPr>
      <xdr:spPr>
        <a:xfrm>
          <a:off x="2352676" y="506708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22</xdr:col>
      <xdr:colOff>25341</xdr:colOff>
      <xdr:row>225</xdr:row>
      <xdr:rowOff>135247</xdr:rowOff>
    </xdr:from>
    <xdr:to>
      <xdr:col>27</xdr:col>
      <xdr:colOff>52145</xdr:colOff>
      <xdr:row>226</xdr:row>
      <xdr:rowOff>110034</xdr:rowOff>
    </xdr:to>
    <xdr:sp macro="" textlink="">
      <xdr:nvSpPr>
        <xdr:cNvPr id="39" name="正方形/長方形 38">
          <a:extLst>
            <a:ext uri="{FF2B5EF4-FFF2-40B4-BE49-F238E27FC236}">
              <a16:creationId xmlns:a16="http://schemas.microsoft.com/office/drawing/2014/main" id="{69E8CC4F-0DBA-43DD-8071-CC475421F277}"/>
            </a:ext>
          </a:extLst>
        </xdr:cNvPr>
        <xdr:cNvSpPr/>
      </xdr:nvSpPr>
      <xdr:spPr>
        <a:xfrm>
          <a:off x="2749491" y="49865272"/>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29</xdr:col>
      <xdr:colOff>19050</xdr:colOff>
      <xdr:row>225</xdr:row>
      <xdr:rowOff>133350</xdr:rowOff>
    </xdr:from>
    <xdr:to>
      <xdr:col>43</xdr:col>
      <xdr:colOff>119121</xdr:colOff>
      <xdr:row>226</xdr:row>
      <xdr:rowOff>110034</xdr:rowOff>
    </xdr:to>
    <xdr:sp macro="" textlink="">
      <xdr:nvSpPr>
        <xdr:cNvPr id="41" name="正方形/長方形 40">
          <a:extLst>
            <a:ext uri="{FF2B5EF4-FFF2-40B4-BE49-F238E27FC236}">
              <a16:creationId xmlns:a16="http://schemas.microsoft.com/office/drawing/2014/main" id="{DD047F51-7D37-4EAD-B662-810D17C807F8}"/>
            </a:ext>
          </a:extLst>
        </xdr:cNvPr>
        <xdr:cNvSpPr/>
      </xdr:nvSpPr>
      <xdr:spPr>
        <a:xfrm>
          <a:off x="3609975" y="49863375"/>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9525</xdr:colOff>
      <xdr:row>225</xdr:row>
      <xdr:rowOff>144772</xdr:rowOff>
    </xdr:from>
    <xdr:to>
      <xdr:col>61</xdr:col>
      <xdr:colOff>112058</xdr:colOff>
      <xdr:row>226</xdr:row>
      <xdr:rowOff>110034</xdr:rowOff>
    </xdr:to>
    <xdr:sp macro="" textlink="">
      <xdr:nvSpPr>
        <xdr:cNvPr id="42" name="正方形/長方形 41">
          <a:extLst>
            <a:ext uri="{FF2B5EF4-FFF2-40B4-BE49-F238E27FC236}">
              <a16:creationId xmlns:a16="http://schemas.microsoft.com/office/drawing/2014/main" id="{2989025E-6250-4B5A-8837-09E4EC01C7B2}"/>
            </a:ext>
          </a:extLst>
        </xdr:cNvPr>
        <xdr:cNvSpPr/>
      </xdr:nvSpPr>
      <xdr:spPr>
        <a:xfrm>
          <a:off x="5581650" y="49874797"/>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19</xdr:col>
      <xdr:colOff>0</xdr:colOff>
      <xdr:row>238</xdr:row>
      <xdr:rowOff>91397</xdr:rowOff>
    </xdr:from>
    <xdr:to>
      <xdr:col>22</xdr:col>
      <xdr:colOff>0</xdr:colOff>
      <xdr:row>241</xdr:row>
      <xdr:rowOff>109195</xdr:rowOff>
    </xdr:to>
    <xdr:sp macro="" textlink="">
      <xdr:nvSpPr>
        <xdr:cNvPr id="45" name="矢印: 右 44">
          <a:extLst>
            <a:ext uri="{FF2B5EF4-FFF2-40B4-BE49-F238E27FC236}">
              <a16:creationId xmlns:a16="http://schemas.microsoft.com/office/drawing/2014/main" id="{2D80D8B5-74E1-48C2-8086-0A70B844AC71}"/>
            </a:ext>
          </a:extLst>
        </xdr:cNvPr>
        <xdr:cNvSpPr/>
      </xdr:nvSpPr>
      <xdr:spPr>
        <a:xfrm>
          <a:off x="2352675" y="52440797"/>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19</xdr:col>
      <xdr:colOff>0</xdr:colOff>
      <xdr:row>247</xdr:row>
      <xdr:rowOff>91400</xdr:rowOff>
    </xdr:from>
    <xdr:to>
      <xdr:col>22</xdr:col>
      <xdr:colOff>0</xdr:colOff>
      <xdr:row>250</xdr:row>
      <xdr:rowOff>109198</xdr:rowOff>
    </xdr:to>
    <xdr:sp macro="" textlink="">
      <xdr:nvSpPr>
        <xdr:cNvPr id="46" name="矢印: 右 45">
          <a:extLst>
            <a:ext uri="{FF2B5EF4-FFF2-40B4-BE49-F238E27FC236}">
              <a16:creationId xmlns:a16="http://schemas.microsoft.com/office/drawing/2014/main" id="{4F61A5A4-1541-427E-B496-3B210CE0FE7D}"/>
            </a:ext>
          </a:extLst>
        </xdr:cNvPr>
        <xdr:cNvSpPr/>
      </xdr:nvSpPr>
      <xdr:spPr>
        <a:xfrm>
          <a:off x="2352675" y="5420292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69</xdr:col>
      <xdr:colOff>66675</xdr:colOff>
      <xdr:row>225</xdr:row>
      <xdr:rowOff>133350</xdr:rowOff>
    </xdr:from>
    <xdr:to>
      <xdr:col>84</xdr:col>
      <xdr:colOff>1229</xdr:colOff>
      <xdr:row>226</xdr:row>
      <xdr:rowOff>110034</xdr:rowOff>
    </xdr:to>
    <xdr:sp macro="" textlink="">
      <xdr:nvSpPr>
        <xdr:cNvPr id="47" name="正方形/長方形 46">
          <a:extLst>
            <a:ext uri="{FF2B5EF4-FFF2-40B4-BE49-F238E27FC236}">
              <a16:creationId xmlns:a16="http://schemas.microsoft.com/office/drawing/2014/main" id="{8488578D-AE33-4419-983D-3CD557AC97B9}"/>
            </a:ext>
          </a:extLst>
        </xdr:cNvPr>
        <xdr:cNvSpPr/>
      </xdr:nvSpPr>
      <xdr:spPr>
        <a:xfrm>
          <a:off x="8610600" y="49863375"/>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85</xdr:col>
      <xdr:colOff>1</xdr:colOff>
      <xdr:row>229</xdr:row>
      <xdr:rowOff>83525</xdr:rowOff>
    </xdr:from>
    <xdr:to>
      <xdr:col>88</xdr:col>
      <xdr:colOff>1</xdr:colOff>
      <xdr:row>232</xdr:row>
      <xdr:rowOff>101323</xdr:rowOff>
    </xdr:to>
    <xdr:sp macro="" textlink="">
      <xdr:nvSpPr>
        <xdr:cNvPr id="48" name="矢印: 右 47">
          <a:extLst>
            <a:ext uri="{FF2B5EF4-FFF2-40B4-BE49-F238E27FC236}">
              <a16:creationId xmlns:a16="http://schemas.microsoft.com/office/drawing/2014/main" id="{E3DCA5AC-2AB7-4F12-866D-A162FBA96A34}"/>
            </a:ext>
          </a:extLst>
        </xdr:cNvPr>
        <xdr:cNvSpPr/>
      </xdr:nvSpPr>
      <xdr:spPr>
        <a:xfrm>
          <a:off x="10525126" y="506708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25341</xdr:colOff>
      <xdr:row>225</xdr:row>
      <xdr:rowOff>135247</xdr:rowOff>
    </xdr:from>
    <xdr:to>
      <xdr:col>93</xdr:col>
      <xdr:colOff>52145</xdr:colOff>
      <xdr:row>226</xdr:row>
      <xdr:rowOff>110034</xdr:rowOff>
    </xdr:to>
    <xdr:sp macro="" textlink="">
      <xdr:nvSpPr>
        <xdr:cNvPr id="49" name="正方形/長方形 48">
          <a:extLst>
            <a:ext uri="{FF2B5EF4-FFF2-40B4-BE49-F238E27FC236}">
              <a16:creationId xmlns:a16="http://schemas.microsoft.com/office/drawing/2014/main" id="{920FAEDA-337E-4F66-A684-4462E6A7C326}"/>
            </a:ext>
          </a:extLst>
        </xdr:cNvPr>
        <xdr:cNvSpPr/>
      </xdr:nvSpPr>
      <xdr:spPr>
        <a:xfrm>
          <a:off x="10921941" y="49865272"/>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95</xdr:col>
      <xdr:colOff>19050</xdr:colOff>
      <xdr:row>225</xdr:row>
      <xdr:rowOff>133350</xdr:rowOff>
    </xdr:from>
    <xdr:to>
      <xdr:col>109</xdr:col>
      <xdr:colOff>119121</xdr:colOff>
      <xdr:row>226</xdr:row>
      <xdr:rowOff>110034</xdr:rowOff>
    </xdr:to>
    <xdr:sp macro="" textlink="">
      <xdr:nvSpPr>
        <xdr:cNvPr id="51" name="正方形/長方形 50">
          <a:extLst>
            <a:ext uri="{FF2B5EF4-FFF2-40B4-BE49-F238E27FC236}">
              <a16:creationId xmlns:a16="http://schemas.microsoft.com/office/drawing/2014/main" id="{C5C73F6C-081A-40FA-9CDF-C552E2636A2B}"/>
            </a:ext>
          </a:extLst>
        </xdr:cNvPr>
        <xdr:cNvSpPr/>
      </xdr:nvSpPr>
      <xdr:spPr>
        <a:xfrm>
          <a:off x="11782425" y="49863375"/>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111</xdr:col>
      <xdr:colOff>9525</xdr:colOff>
      <xdr:row>225</xdr:row>
      <xdr:rowOff>144772</xdr:rowOff>
    </xdr:from>
    <xdr:to>
      <xdr:col>127</xdr:col>
      <xdr:colOff>112058</xdr:colOff>
      <xdr:row>226</xdr:row>
      <xdr:rowOff>110034</xdr:rowOff>
    </xdr:to>
    <xdr:sp macro="" textlink="">
      <xdr:nvSpPr>
        <xdr:cNvPr id="52" name="正方形/長方形 51">
          <a:extLst>
            <a:ext uri="{FF2B5EF4-FFF2-40B4-BE49-F238E27FC236}">
              <a16:creationId xmlns:a16="http://schemas.microsoft.com/office/drawing/2014/main" id="{55F47A70-8641-40AA-B290-E3EC8E54BCC6}"/>
            </a:ext>
          </a:extLst>
        </xdr:cNvPr>
        <xdr:cNvSpPr/>
      </xdr:nvSpPr>
      <xdr:spPr>
        <a:xfrm>
          <a:off x="13754100" y="49874797"/>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85</xdr:col>
      <xdr:colOff>0</xdr:colOff>
      <xdr:row>238</xdr:row>
      <xdr:rowOff>91397</xdr:rowOff>
    </xdr:from>
    <xdr:to>
      <xdr:col>88</xdr:col>
      <xdr:colOff>0</xdr:colOff>
      <xdr:row>241</xdr:row>
      <xdr:rowOff>109195</xdr:rowOff>
    </xdr:to>
    <xdr:sp macro="" textlink="">
      <xdr:nvSpPr>
        <xdr:cNvPr id="55" name="矢印: 右 54">
          <a:extLst>
            <a:ext uri="{FF2B5EF4-FFF2-40B4-BE49-F238E27FC236}">
              <a16:creationId xmlns:a16="http://schemas.microsoft.com/office/drawing/2014/main" id="{9692B26A-964F-45C5-AB5F-0614DAEC217D}"/>
            </a:ext>
          </a:extLst>
        </xdr:cNvPr>
        <xdr:cNvSpPr/>
      </xdr:nvSpPr>
      <xdr:spPr>
        <a:xfrm>
          <a:off x="10525125" y="52440797"/>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0</xdr:colOff>
      <xdr:row>247</xdr:row>
      <xdr:rowOff>91400</xdr:rowOff>
    </xdr:from>
    <xdr:to>
      <xdr:col>88</xdr:col>
      <xdr:colOff>0</xdr:colOff>
      <xdr:row>250</xdr:row>
      <xdr:rowOff>109198</xdr:rowOff>
    </xdr:to>
    <xdr:sp macro="" textlink="">
      <xdr:nvSpPr>
        <xdr:cNvPr id="56" name="矢印: 右 55">
          <a:extLst>
            <a:ext uri="{FF2B5EF4-FFF2-40B4-BE49-F238E27FC236}">
              <a16:creationId xmlns:a16="http://schemas.microsoft.com/office/drawing/2014/main" id="{F712E073-7782-4368-9F4E-72D9EBA29754}"/>
            </a:ext>
          </a:extLst>
        </xdr:cNvPr>
        <xdr:cNvSpPr/>
      </xdr:nvSpPr>
      <xdr:spPr>
        <a:xfrm>
          <a:off x="10525125" y="5420292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66675</xdr:colOff>
      <xdr:row>225</xdr:row>
      <xdr:rowOff>133350</xdr:rowOff>
    </xdr:from>
    <xdr:to>
      <xdr:col>18</xdr:col>
      <xdr:colOff>1229</xdr:colOff>
      <xdr:row>226</xdr:row>
      <xdr:rowOff>110034</xdr:rowOff>
    </xdr:to>
    <xdr:sp macro="" textlink="">
      <xdr:nvSpPr>
        <xdr:cNvPr id="58" name="正方形/長方形 57">
          <a:extLst>
            <a:ext uri="{FF2B5EF4-FFF2-40B4-BE49-F238E27FC236}">
              <a16:creationId xmlns:a16="http://schemas.microsoft.com/office/drawing/2014/main" id="{A9F530AA-F8DB-451A-8CD3-37D02874A34A}"/>
            </a:ext>
          </a:extLst>
        </xdr:cNvPr>
        <xdr:cNvSpPr/>
      </xdr:nvSpPr>
      <xdr:spPr>
        <a:xfrm>
          <a:off x="438150" y="49863375"/>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22</xdr:col>
      <xdr:colOff>25341</xdr:colOff>
      <xdr:row>225</xdr:row>
      <xdr:rowOff>135247</xdr:rowOff>
    </xdr:from>
    <xdr:to>
      <xdr:col>27</xdr:col>
      <xdr:colOff>52145</xdr:colOff>
      <xdr:row>226</xdr:row>
      <xdr:rowOff>110034</xdr:rowOff>
    </xdr:to>
    <xdr:sp macro="" textlink="">
      <xdr:nvSpPr>
        <xdr:cNvPr id="60" name="正方形/長方形 59">
          <a:extLst>
            <a:ext uri="{FF2B5EF4-FFF2-40B4-BE49-F238E27FC236}">
              <a16:creationId xmlns:a16="http://schemas.microsoft.com/office/drawing/2014/main" id="{507C45DD-4049-434A-94CA-A5A7D6B0E83F}"/>
            </a:ext>
          </a:extLst>
        </xdr:cNvPr>
        <xdr:cNvSpPr/>
      </xdr:nvSpPr>
      <xdr:spPr>
        <a:xfrm>
          <a:off x="2749491" y="49865272"/>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29</xdr:col>
      <xdr:colOff>19050</xdr:colOff>
      <xdr:row>225</xdr:row>
      <xdr:rowOff>133350</xdr:rowOff>
    </xdr:from>
    <xdr:to>
      <xdr:col>43</xdr:col>
      <xdr:colOff>119121</xdr:colOff>
      <xdr:row>226</xdr:row>
      <xdr:rowOff>110034</xdr:rowOff>
    </xdr:to>
    <xdr:sp macro="" textlink="">
      <xdr:nvSpPr>
        <xdr:cNvPr id="62" name="正方形/長方形 61">
          <a:extLst>
            <a:ext uri="{FF2B5EF4-FFF2-40B4-BE49-F238E27FC236}">
              <a16:creationId xmlns:a16="http://schemas.microsoft.com/office/drawing/2014/main" id="{04BF5E0C-7D9D-4B65-A8A9-48615B10B33B}"/>
            </a:ext>
          </a:extLst>
        </xdr:cNvPr>
        <xdr:cNvSpPr/>
      </xdr:nvSpPr>
      <xdr:spPr>
        <a:xfrm>
          <a:off x="3609975" y="49863375"/>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9525</xdr:colOff>
      <xdr:row>225</xdr:row>
      <xdr:rowOff>144772</xdr:rowOff>
    </xdr:from>
    <xdr:to>
      <xdr:col>61</xdr:col>
      <xdr:colOff>112058</xdr:colOff>
      <xdr:row>226</xdr:row>
      <xdr:rowOff>110034</xdr:rowOff>
    </xdr:to>
    <xdr:sp macro="" textlink="">
      <xdr:nvSpPr>
        <xdr:cNvPr id="63" name="正方形/長方形 62">
          <a:extLst>
            <a:ext uri="{FF2B5EF4-FFF2-40B4-BE49-F238E27FC236}">
              <a16:creationId xmlns:a16="http://schemas.microsoft.com/office/drawing/2014/main" id="{4C80CC8C-66C0-45D0-97C2-C71356926FF1}"/>
            </a:ext>
          </a:extLst>
        </xdr:cNvPr>
        <xdr:cNvSpPr/>
      </xdr:nvSpPr>
      <xdr:spPr>
        <a:xfrm>
          <a:off x="5581650" y="49874797"/>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69</xdr:col>
      <xdr:colOff>66675</xdr:colOff>
      <xdr:row>225</xdr:row>
      <xdr:rowOff>133350</xdr:rowOff>
    </xdr:from>
    <xdr:to>
      <xdr:col>84</xdr:col>
      <xdr:colOff>1229</xdr:colOff>
      <xdr:row>226</xdr:row>
      <xdr:rowOff>110034</xdr:rowOff>
    </xdr:to>
    <xdr:sp macro="" textlink="">
      <xdr:nvSpPr>
        <xdr:cNvPr id="68" name="正方形/長方形 67">
          <a:extLst>
            <a:ext uri="{FF2B5EF4-FFF2-40B4-BE49-F238E27FC236}">
              <a16:creationId xmlns:a16="http://schemas.microsoft.com/office/drawing/2014/main" id="{56F6CA1B-5722-4413-860D-B60849A18A31}"/>
            </a:ext>
          </a:extLst>
        </xdr:cNvPr>
        <xdr:cNvSpPr/>
      </xdr:nvSpPr>
      <xdr:spPr>
        <a:xfrm>
          <a:off x="8610600" y="49863375"/>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85</xdr:col>
      <xdr:colOff>1</xdr:colOff>
      <xdr:row>229</xdr:row>
      <xdr:rowOff>83525</xdr:rowOff>
    </xdr:from>
    <xdr:to>
      <xdr:col>88</xdr:col>
      <xdr:colOff>1</xdr:colOff>
      <xdr:row>232</xdr:row>
      <xdr:rowOff>101323</xdr:rowOff>
    </xdr:to>
    <xdr:sp macro="" textlink="">
      <xdr:nvSpPr>
        <xdr:cNvPr id="69" name="矢印: 右 68">
          <a:extLst>
            <a:ext uri="{FF2B5EF4-FFF2-40B4-BE49-F238E27FC236}">
              <a16:creationId xmlns:a16="http://schemas.microsoft.com/office/drawing/2014/main" id="{84DC727E-1A63-4E03-A3CE-59C70D9C1664}"/>
            </a:ext>
          </a:extLst>
        </xdr:cNvPr>
        <xdr:cNvSpPr/>
      </xdr:nvSpPr>
      <xdr:spPr>
        <a:xfrm>
          <a:off x="10525126" y="506708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25341</xdr:colOff>
      <xdr:row>225</xdr:row>
      <xdr:rowOff>135247</xdr:rowOff>
    </xdr:from>
    <xdr:to>
      <xdr:col>93</xdr:col>
      <xdr:colOff>52145</xdr:colOff>
      <xdr:row>226</xdr:row>
      <xdr:rowOff>110034</xdr:rowOff>
    </xdr:to>
    <xdr:sp macro="" textlink="">
      <xdr:nvSpPr>
        <xdr:cNvPr id="70" name="正方形/長方形 69">
          <a:extLst>
            <a:ext uri="{FF2B5EF4-FFF2-40B4-BE49-F238E27FC236}">
              <a16:creationId xmlns:a16="http://schemas.microsoft.com/office/drawing/2014/main" id="{81A0CC7B-7ACD-4DB4-9895-1194218130FE}"/>
            </a:ext>
          </a:extLst>
        </xdr:cNvPr>
        <xdr:cNvSpPr/>
      </xdr:nvSpPr>
      <xdr:spPr>
        <a:xfrm>
          <a:off x="10921941" y="49865272"/>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95</xdr:col>
      <xdr:colOff>19050</xdr:colOff>
      <xdr:row>225</xdr:row>
      <xdr:rowOff>133350</xdr:rowOff>
    </xdr:from>
    <xdr:to>
      <xdr:col>109</xdr:col>
      <xdr:colOff>119121</xdr:colOff>
      <xdr:row>226</xdr:row>
      <xdr:rowOff>110034</xdr:rowOff>
    </xdr:to>
    <xdr:sp macro="" textlink="">
      <xdr:nvSpPr>
        <xdr:cNvPr id="72" name="正方形/長方形 71">
          <a:extLst>
            <a:ext uri="{FF2B5EF4-FFF2-40B4-BE49-F238E27FC236}">
              <a16:creationId xmlns:a16="http://schemas.microsoft.com/office/drawing/2014/main" id="{986C41E8-A804-46E3-A662-BCC163097207}"/>
            </a:ext>
          </a:extLst>
        </xdr:cNvPr>
        <xdr:cNvSpPr/>
      </xdr:nvSpPr>
      <xdr:spPr>
        <a:xfrm>
          <a:off x="11782425" y="49863375"/>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111</xdr:col>
      <xdr:colOff>9525</xdr:colOff>
      <xdr:row>225</xdr:row>
      <xdr:rowOff>144772</xdr:rowOff>
    </xdr:from>
    <xdr:to>
      <xdr:col>127</xdr:col>
      <xdr:colOff>112058</xdr:colOff>
      <xdr:row>226</xdr:row>
      <xdr:rowOff>110034</xdr:rowOff>
    </xdr:to>
    <xdr:sp macro="" textlink="">
      <xdr:nvSpPr>
        <xdr:cNvPr id="73" name="正方形/長方形 72">
          <a:extLst>
            <a:ext uri="{FF2B5EF4-FFF2-40B4-BE49-F238E27FC236}">
              <a16:creationId xmlns:a16="http://schemas.microsoft.com/office/drawing/2014/main" id="{834622A0-A3D0-440F-8910-86D41A1B8FB2}"/>
            </a:ext>
          </a:extLst>
        </xdr:cNvPr>
        <xdr:cNvSpPr/>
      </xdr:nvSpPr>
      <xdr:spPr>
        <a:xfrm>
          <a:off x="13754100" y="49874797"/>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85</xdr:col>
      <xdr:colOff>0</xdr:colOff>
      <xdr:row>238</xdr:row>
      <xdr:rowOff>91397</xdr:rowOff>
    </xdr:from>
    <xdr:to>
      <xdr:col>88</xdr:col>
      <xdr:colOff>0</xdr:colOff>
      <xdr:row>241</xdr:row>
      <xdr:rowOff>109195</xdr:rowOff>
    </xdr:to>
    <xdr:sp macro="" textlink="">
      <xdr:nvSpPr>
        <xdr:cNvPr id="76" name="矢印: 右 75">
          <a:extLst>
            <a:ext uri="{FF2B5EF4-FFF2-40B4-BE49-F238E27FC236}">
              <a16:creationId xmlns:a16="http://schemas.microsoft.com/office/drawing/2014/main" id="{53032E81-D3F3-424C-895E-43741D8AF336}"/>
            </a:ext>
          </a:extLst>
        </xdr:cNvPr>
        <xdr:cNvSpPr/>
      </xdr:nvSpPr>
      <xdr:spPr>
        <a:xfrm>
          <a:off x="10525125" y="52440797"/>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0</xdr:colOff>
      <xdr:row>247</xdr:row>
      <xdr:rowOff>91400</xdr:rowOff>
    </xdr:from>
    <xdr:to>
      <xdr:col>88</xdr:col>
      <xdr:colOff>0</xdr:colOff>
      <xdr:row>250</xdr:row>
      <xdr:rowOff>109198</xdr:rowOff>
    </xdr:to>
    <xdr:sp macro="" textlink="">
      <xdr:nvSpPr>
        <xdr:cNvPr id="77" name="矢印: 右 76">
          <a:extLst>
            <a:ext uri="{FF2B5EF4-FFF2-40B4-BE49-F238E27FC236}">
              <a16:creationId xmlns:a16="http://schemas.microsoft.com/office/drawing/2014/main" id="{515042EC-560C-4F6E-ADDD-9F73205C51E6}"/>
            </a:ext>
          </a:extLst>
        </xdr:cNvPr>
        <xdr:cNvSpPr/>
      </xdr:nvSpPr>
      <xdr:spPr>
        <a:xfrm>
          <a:off x="10525125" y="5420292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66675</xdr:colOff>
      <xdr:row>291</xdr:row>
      <xdr:rowOff>133350</xdr:rowOff>
    </xdr:from>
    <xdr:to>
      <xdr:col>18</xdr:col>
      <xdr:colOff>1229</xdr:colOff>
      <xdr:row>292</xdr:row>
      <xdr:rowOff>110034</xdr:rowOff>
    </xdr:to>
    <xdr:sp macro="" textlink="">
      <xdr:nvSpPr>
        <xdr:cNvPr id="79" name="正方形/長方形 78">
          <a:extLst>
            <a:ext uri="{FF2B5EF4-FFF2-40B4-BE49-F238E27FC236}">
              <a16:creationId xmlns:a16="http://schemas.microsoft.com/office/drawing/2014/main" id="{28AC15A0-A35E-417D-8504-D7E67E8A3D29}"/>
            </a:ext>
          </a:extLst>
        </xdr:cNvPr>
        <xdr:cNvSpPr/>
      </xdr:nvSpPr>
      <xdr:spPr>
        <a:xfrm>
          <a:off x="438150" y="6360795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19</xdr:col>
      <xdr:colOff>1</xdr:colOff>
      <xdr:row>295</xdr:row>
      <xdr:rowOff>83525</xdr:rowOff>
    </xdr:from>
    <xdr:to>
      <xdr:col>22</xdr:col>
      <xdr:colOff>1</xdr:colOff>
      <xdr:row>298</xdr:row>
      <xdr:rowOff>101323</xdr:rowOff>
    </xdr:to>
    <xdr:sp macro="" textlink="">
      <xdr:nvSpPr>
        <xdr:cNvPr id="80" name="矢印: 右 79">
          <a:extLst>
            <a:ext uri="{FF2B5EF4-FFF2-40B4-BE49-F238E27FC236}">
              <a16:creationId xmlns:a16="http://schemas.microsoft.com/office/drawing/2014/main" id="{1076B205-A9FE-4913-B704-0DC081D9C214}"/>
            </a:ext>
          </a:extLst>
        </xdr:cNvPr>
        <xdr:cNvSpPr/>
      </xdr:nvSpPr>
      <xdr:spPr>
        <a:xfrm>
          <a:off x="2352676" y="6441537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22</xdr:col>
      <xdr:colOff>25341</xdr:colOff>
      <xdr:row>291</xdr:row>
      <xdr:rowOff>135247</xdr:rowOff>
    </xdr:from>
    <xdr:to>
      <xdr:col>27</xdr:col>
      <xdr:colOff>52145</xdr:colOff>
      <xdr:row>292</xdr:row>
      <xdr:rowOff>110034</xdr:rowOff>
    </xdr:to>
    <xdr:sp macro="" textlink="">
      <xdr:nvSpPr>
        <xdr:cNvPr id="81" name="正方形/長方形 80">
          <a:extLst>
            <a:ext uri="{FF2B5EF4-FFF2-40B4-BE49-F238E27FC236}">
              <a16:creationId xmlns:a16="http://schemas.microsoft.com/office/drawing/2014/main" id="{66C8B048-D122-415F-8A8A-A29DE6EA04B7}"/>
            </a:ext>
          </a:extLst>
        </xdr:cNvPr>
        <xdr:cNvSpPr/>
      </xdr:nvSpPr>
      <xdr:spPr>
        <a:xfrm>
          <a:off x="2749491" y="6360984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29</xdr:col>
      <xdr:colOff>19050</xdr:colOff>
      <xdr:row>291</xdr:row>
      <xdr:rowOff>133350</xdr:rowOff>
    </xdr:from>
    <xdr:to>
      <xdr:col>43</xdr:col>
      <xdr:colOff>119121</xdr:colOff>
      <xdr:row>292</xdr:row>
      <xdr:rowOff>110034</xdr:rowOff>
    </xdr:to>
    <xdr:sp macro="" textlink="">
      <xdr:nvSpPr>
        <xdr:cNvPr id="83" name="正方形/長方形 82">
          <a:extLst>
            <a:ext uri="{FF2B5EF4-FFF2-40B4-BE49-F238E27FC236}">
              <a16:creationId xmlns:a16="http://schemas.microsoft.com/office/drawing/2014/main" id="{A56E60B8-0B74-425A-B6AB-6E2485FA39EA}"/>
            </a:ext>
          </a:extLst>
        </xdr:cNvPr>
        <xdr:cNvSpPr/>
      </xdr:nvSpPr>
      <xdr:spPr>
        <a:xfrm>
          <a:off x="3609975" y="6360795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9525</xdr:colOff>
      <xdr:row>291</xdr:row>
      <xdr:rowOff>144772</xdr:rowOff>
    </xdr:from>
    <xdr:to>
      <xdr:col>61</xdr:col>
      <xdr:colOff>112058</xdr:colOff>
      <xdr:row>292</xdr:row>
      <xdr:rowOff>110034</xdr:rowOff>
    </xdr:to>
    <xdr:sp macro="" textlink="">
      <xdr:nvSpPr>
        <xdr:cNvPr id="84" name="正方形/長方形 83">
          <a:extLst>
            <a:ext uri="{FF2B5EF4-FFF2-40B4-BE49-F238E27FC236}">
              <a16:creationId xmlns:a16="http://schemas.microsoft.com/office/drawing/2014/main" id="{E44F7DB2-033B-42A8-A711-FCEE3FC155F2}"/>
            </a:ext>
          </a:extLst>
        </xdr:cNvPr>
        <xdr:cNvSpPr/>
      </xdr:nvSpPr>
      <xdr:spPr>
        <a:xfrm>
          <a:off x="5581650" y="6361937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19</xdr:col>
      <xdr:colOff>0</xdr:colOff>
      <xdr:row>304</xdr:row>
      <xdr:rowOff>91397</xdr:rowOff>
    </xdr:from>
    <xdr:to>
      <xdr:col>22</xdr:col>
      <xdr:colOff>0</xdr:colOff>
      <xdr:row>307</xdr:row>
      <xdr:rowOff>109195</xdr:rowOff>
    </xdr:to>
    <xdr:sp macro="" textlink="">
      <xdr:nvSpPr>
        <xdr:cNvPr id="87" name="矢印: 右 86">
          <a:extLst>
            <a:ext uri="{FF2B5EF4-FFF2-40B4-BE49-F238E27FC236}">
              <a16:creationId xmlns:a16="http://schemas.microsoft.com/office/drawing/2014/main" id="{3F8C94C4-2E4A-4B52-80D9-BF50DFE829F6}"/>
            </a:ext>
          </a:extLst>
        </xdr:cNvPr>
        <xdr:cNvSpPr/>
      </xdr:nvSpPr>
      <xdr:spPr>
        <a:xfrm>
          <a:off x="2352675" y="6618537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19</xdr:col>
      <xdr:colOff>0</xdr:colOff>
      <xdr:row>313</xdr:row>
      <xdr:rowOff>91400</xdr:rowOff>
    </xdr:from>
    <xdr:to>
      <xdr:col>22</xdr:col>
      <xdr:colOff>0</xdr:colOff>
      <xdr:row>316</xdr:row>
      <xdr:rowOff>109198</xdr:rowOff>
    </xdr:to>
    <xdr:sp macro="" textlink="">
      <xdr:nvSpPr>
        <xdr:cNvPr id="88" name="矢印: 右 87">
          <a:extLst>
            <a:ext uri="{FF2B5EF4-FFF2-40B4-BE49-F238E27FC236}">
              <a16:creationId xmlns:a16="http://schemas.microsoft.com/office/drawing/2014/main" id="{7DD74F71-D8AC-4E81-BAEF-2A02ACFCDD24}"/>
            </a:ext>
          </a:extLst>
        </xdr:cNvPr>
        <xdr:cNvSpPr/>
      </xdr:nvSpPr>
      <xdr:spPr>
        <a:xfrm>
          <a:off x="2352675" y="679475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69</xdr:col>
      <xdr:colOff>66675</xdr:colOff>
      <xdr:row>291</xdr:row>
      <xdr:rowOff>133350</xdr:rowOff>
    </xdr:from>
    <xdr:to>
      <xdr:col>84</xdr:col>
      <xdr:colOff>1229</xdr:colOff>
      <xdr:row>292</xdr:row>
      <xdr:rowOff>110034</xdr:rowOff>
    </xdr:to>
    <xdr:sp macro="" textlink="">
      <xdr:nvSpPr>
        <xdr:cNvPr id="89" name="正方形/長方形 88">
          <a:extLst>
            <a:ext uri="{FF2B5EF4-FFF2-40B4-BE49-F238E27FC236}">
              <a16:creationId xmlns:a16="http://schemas.microsoft.com/office/drawing/2014/main" id="{D7AEE86A-E003-420F-BE7B-1EF769ADD9D2}"/>
            </a:ext>
          </a:extLst>
        </xdr:cNvPr>
        <xdr:cNvSpPr/>
      </xdr:nvSpPr>
      <xdr:spPr>
        <a:xfrm>
          <a:off x="8610600" y="6360795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85</xdr:col>
      <xdr:colOff>1</xdr:colOff>
      <xdr:row>295</xdr:row>
      <xdr:rowOff>83525</xdr:rowOff>
    </xdr:from>
    <xdr:to>
      <xdr:col>88</xdr:col>
      <xdr:colOff>1</xdr:colOff>
      <xdr:row>298</xdr:row>
      <xdr:rowOff>101323</xdr:rowOff>
    </xdr:to>
    <xdr:sp macro="" textlink="">
      <xdr:nvSpPr>
        <xdr:cNvPr id="90" name="矢印: 右 89">
          <a:extLst>
            <a:ext uri="{FF2B5EF4-FFF2-40B4-BE49-F238E27FC236}">
              <a16:creationId xmlns:a16="http://schemas.microsoft.com/office/drawing/2014/main" id="{3D089520-D190-41D6-BBC1-9AF8A95D1E72}"/>
            </a:ext>
          </a:extLst>
        </xdr:cNvPr>
        <xdr:cNvSpPr/>
      </xdr:nvSpPr>
      <xdr:spPr>
        <a:xfrm>
          <a:off x="10525126" y="6441537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25341</xdr:colOff>
      <xdr:row>291</xdr:row>
      <xdr:rowOff>135247</xdr:rowOff>
    </xdr:from>
    <xdr:to>
      <xdr:col>93</xdr:col>
      <xdr:colOff>52145</xdr:colOff>
      <xdr:row>292</xdr:row>
      <xdr:rowOff>110034</xdr:rowOff>
    </xdr:to>
    <xdr:sp macro="" textlink="">
      <xdr:nvSpPr>
        <xdr:cNvPr id="91" name="正方形/長方形 90">
          <a:extLst>
            <a:ext uri="{FF2B5EF4-FFF2-40B4-BE49-F238E27FC236}">
              <a16:creationId xmlns:a16="http://schemas.microsoft.com/office/drawing/2014/main" id="{9562EE65-BF84-4999-9C2E-1F629F2CF282}"/>
            </a:ext>
          </a:extLst>
        </xdr:cNvPr>
        <xdr:cNvSpPr/>
      </xdr:nvSpPr>
      <xdr:spPr>
        <a:xfrm>
          <a:off x="10921941" y="6360984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95</xdr:col>
      <xdr:colOff>19050</xdr:colOff>
      <xdr:row>291</xdr:row>
      <xdr:rowOff>133350</xdr:rowOff>
    </xdr:from>
    <xdr:to>
      <xdr:col>109</xdr:col>
      <xdr:colOff>119121</xdr:colOff>
      <xdr:row>292</xdr:row>
      <xdr:rowOff>110034</xdr:rowOff>
    </xdr:to>
    <xdr:sp macro="" textlink="">
      <xdr:nvSpPr>
        <xdr:cNvPr id="93" name="正方形/長方形 92">
          <a:extLst>
            <a:ext uri="{FF2B5EF4-FFF2-40B4-BE49-F238E27FC236}">
              <a16:creationId xmlns:a16="http://schemas.microsoft.com/office/drawing/2014/main" id="{F40388DA-0180-4602-B421-38908A0B22F1}"/>
            </a:ext>
          </a:extLst>
        </xdr:cNvPr>
        <xdr:cNvSpPr/>
      </xdr:nvSpPr>
      <xdr:spPr>
        <a:xfrm>
          <a:off x="11782425" y="6360795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111</xdr:col>
      <xdr:colOff>9525</xdr:colOff>
      <xdr:row>291</xdr:row>
      <xdr:rowOff>144772</xdr:rowOff>
    </xdr:from>
    <xdr:to>
      <xdr:col>127</xdr:col>
      <xdr:colOff>112058</xdr:colOff>
      <xdr:row>292</xdr:row>
      <xdr:rowOff>110034</xdr:rowOff>
    </xdr:to>
    <xdr:sp macro="" textlink="">
      <xdr:nvSpPr>
        <xdr:cNvPr id="94" name="正方形/長方形 93">
          <a:extLst>
            <a:ext uri="{FF2B5EF4-FFF2-40B4-BE49-F238E27FC236}">
              <a16:creationId xmlns:a16="http://schemas.microsoft.com/office/drawing/2014/main" id="{5378255D-2996-470A-8029-251E85EBEDDE}"/>
            </a:ext>
          </a:extLst>
        </xdr:cNvPr>
        <xdr:cNvSpPr/>
      </xdr:nvSpPr>
      <xdr:spPr>
        <a:xfrm>
          <a:off x="13754100" y="6361937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85</xdr:col>
      <xdr:colOff>0</xdr:colOff>
      <xdr:row>304</xdr:row>
      <xdr:rowOff>91397</xdr:rowOff>
    </xdr:from>
    <xdr:to>
      <xdr:col>88</xdr:col>
      <xdr:colOff>0</xdr:colOff>
      <xdr:row>307</xdr:row>
      <xdr:rowOff>109195</xdr:rowOff>
    </xdr:to>
    <xdr:sp macro="" textlink="">
      <xdr:nvSpPr>
        <xdr:cNvPr id="97" name="矢印: 右 96">
          <a:extLst>
            <a:ext uri="{FF2B5EF4-FFF2-40B4-BE49-F238E27FC236}">
              <a16:creationId xmlns:a16="http://schemas.microsoft.com/office/drawing/2014/main" id="{85530C0D-83FD-4E3D-B070-BBB8B0A1E6FB}"/>
            </a:ext>
          </a:extLst>
        </xdr:cNvPr>
        <xdr:cNvSpPr/>
      </xdr:nvSpPr>
      <xdr:spPr>
        <a:xfrm>
          <a:off x="10525125" y="6618537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0</xdr:colOff>
      <xdr:row>313</xdr:row>
      <xdr:rowOff>91400</xdr:rowOff>
    </xdr:from>
    <xdr:to>
      <xdr:col>88</xdr:col>
      <xdr:colOff>0</xdr:colOff>
      <xdr:row>316</xdr:row>
      <xdr:rowOff>109198</xdr:rowOff>
    </xdr:to>
    <xdr:sp macro="" textlink="">
      <xdr:nvSpPr>
        <xdr:cNvPr id="98" name="矢印: 右 97">
          <a:extLst>
            <a:ext uri="{FF2B5EF4-FFF2-40B4-BE49-F238E27FC236}">
              <a16:creationId xmlns:a16="http://schemas.microsoft.com/office/drawing/2014/main" id="{C6783BE9-9151-4525-B1A5-3F1780A4CACF}"/>
            </a:ext>
          </a:extLst>
        </xdr:cNvPr>
        <xdr:cNvSpPr/>
      </xdr:nvSpPr>
      <xdr:spPr>
        <a:xfrm>
          <a:off x="10525125" y="679475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66675</xdr:colOff>
      <xdr:row>291</xdr:row>
      <xdr:rowOff>133350</xdr:rowOff>
    </xdr:from>
    <xdr:to>
      <xdr:col>18</xdr:col>
      <xdr:colOff>1229</xdr:colOff>
      <xdr:row>292</xdr:row>
      <xdr:rowOff>110034</xdr:rowOff>
    </xdr:to>
    <xdr:sp macro="" textlink="">
      <xdr:nvSpPr>
        <xdr:cNvPr id="100" name="正方形/長方形 99">
          <a:extLst>
            <a:ext uri="{FF2B5EF4-FFF2-40B4-BE49-F238E27FC236}">
              <a16:creationId xmlns:a16="http://schemas.microsoft.com/office/drawing/2014/main" id="{2BD70738-1A07-4A9F-A8B9-D16212DEA0C3}"/>
            </a:ext>
          </a:extLst>
        </xdr:cNvPr>
        <xdr:cNvSpPr/>
      </xdr:nvSpPr>
      <xdr:spPr>
        <a:xfrm>
          <a:off x="438150" y="6360795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19</xdr:col>
      <xdr:colOff>1</xdr:colOff>
      <xdr:row>295</xdr:row>
      <xdr:rowOff>83525</xdr:rowOff>
    </xdr:from>
    <xdr:to>
      <xdr:col>22</xdr:col>
      <xdr:colOff>1</xdr:colOff>
      <xdr:row>298</xdr:row>
      <xdr:rowOff>101323</xdr:rowOff>
    </xdr:to>
    <xdr:sp macro="" textlink="">
      <xdr:nvSpPr>
        <xdr:cNvPr id="101" name="矢印: 右 100">
          <a:extLst>
            <a:ext uri="{FF2B5EF4-FFF2-40B4-BE49-F238E27FC236}">
              <a16:creationId xmlns:a16="http://schemas.microsoft.com/office/drawing/2014/main" id="{0C23D936-224A-46B9-B428-71B81184D27E}"/>
            </a:ext>
          </a:extLst>
        </xdr:cNvPr>
        <xdr:cNvSpPr/>
      </xdr:nvSpPr>
      <xdr:spPr>
        <a:xfrm>
          <a:off x="2352676" y="6441537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22</xdr:col>
      <xdr:colOff>25341</xdr:colOff>
      <xdr:row>291</xdr:row>
      <xdr:rowOff>135247</xdr:rowOff>
    </xdr:from>
    <xdr:to>
      <xdr:col>27</xdr:col>
      <xdr:colOff>52145</xdr:colOff>
      <xdr:row>292</xdr:row>
      <xdr:rowOff>110034</xdr:rowOff>
    </xdr:to>
    <xdr:sp macro="" textlink="">
      <xdr:nvSpPr>
        <xdr:cNvPr id="102" name="正方形/長方形 101">
          <a:extLst>
            <a:ext uri="{FF2B5EF4-FFF2-40B4-BE49-F238E27FC236}">
              <a16:creationId xmlns:a16="http://schemas.microsoft.com/office/drawing/2014/main" id="{ED8CEEBF-1408-4F0B-B910-69ABC6DBECFE}"/>
            </a:ext>
          </a:extLst>
        </xdr:cNvPr>
        <xdr:cNvSpPr/>
      </xdr:nvSpPr>
      <xdr:spPr>
        <a:xfrm>
          <a:off x="2749491" y="6360984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29</xdr:col>
      <xdr:colOff>19050</xdr:colOff>
      <xdr:row>291</xdr:row>
      <xdr:rowOff>133350</xdr:rowOff>
    </xdr:from>
    <xdr:to>
      <xdr:col>43</xdr:col>
      <xdr:colOff>119121</xdr:colOff>
      <xdr:row>292</xdr:row>
      <xdr:rowOff>110034</xdr:rowOff>
    </xdr:to>
    <xdr:sp macro="" textlink="">
      <xdr:nvSpPr>
        <xdr:cNvPr id="104" name="正方形/長方形 103">
          <a:extLst>
            <a:ext uri="{FF2B5EF4-FFF2-40B4-BE49-F238E27FC236}">
              <a16:creationId xmlns:a16="http://schemas.microsoft.com/office/drawing/2014/main" id="{76BF97CC-2C45-4A95-A043-2749CC52D338}"/>
            </a:ext>
          </a:extLst>
        </xdr:cNvPr>
        <xdr:cNvSpPr/>
      </xdr:nvSpPr>
      <xdr:spPr>
        <a:xfrm>
          <a:off x="3609975" y="6360795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9525</xdr:colOff>
      <xdr:row>291</xdr:row>
      <xdr:rowOff>144772</xdr:rowOff>
    </xdr:from>
    <xdr:to>
      <xdr:col>61</xdr:col>
      <xdr:colOff>112058</xdr:colOff>
      <xdr:row>292</xdr:row>
      <xdr:rowOff>110034</xdr:rowOff>
    </xdr:to>
    <xdr:sp macro="" textlink="">
      <xdr:nvSpPr>
        <xdr:cNvPr id="105" name="正方形/長方形 104">
          <a:extLst>
            <a:ext uri="{FF2B5EF4-FFF2-40B4-BE49-F238E27FC236}">
              <a16:creationId xmlns:a16="http://schemas.microsoft.com/office/drawing/2014/main" id="{B65EAD1E-B7D0-4DC6-95CA-40EEA3C56ECC}"/>
            </a:ext>
          </a:extLst>
        </xdr:cNvPr>
        <xdr:cNvSpPr/>
      </xdr:nvSpPr>
      <xdr:spPr>
        <a:xfrm>
          <a:off x="5581650" y="6361937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19</xdr:col>
      <xdr:colOff>0</xdr:colOff>
      <xdr:row>304</xdr:row>
      <xdr:rowOff>91397</xdr:rowOff>
    </xdr:from>
    <xdr:to>
      <xdr:col>22</xdr:col>
      <xdr:colOff>0</xdr:colOff>
      <xdr:row>307</xdr:row>
      <xdr:rowOff>109195</xdr:rowOff>
    </xdr:to>
    <xdr:sp macro="" textlink="">
      <xdr:nvSpPr>
        <xdr:cNvPr id="108" name="矢印: 右 107">
          <a:extLst>
            <a:ext uri="{FF2B5EF4-FFF2-40B4-BE49-F238E27FC236}">
              <a16:creationId xmlns:a16="http://schemas.microsoft.com/office/drawing/2014/main" id="{47037319-09A8-4126-9AE2-65BE1C2040FB}"/>
            </a:ext>
          </a:extLst>
        </xdr:cNvPr>
        <xdr:cNvSpPr/>
      </xdr:nvSpPr>
      <xdr:spPr>
        <a:xfrm>
          <a:off x="2352675" y="6618537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19</xdr:col>
      <xdr:colOff>0</xdr:colOff>
      <xdr:row>313</xdr:row>
      <xdr:rowOff>91400</xdr:rowOff>
    </xdr:from>
    <xdr:to>
      <xdr:col>22</xdr:col>
      <xdr:colOff>0</xdr:colOff>
      <xdr:row>316</xdr:row>
      <xdr:rowOff>109198</xdr:rowOff>
    </xdr:to>
    <xdr:sp macro="" textlink="">
      <xdr:nvSpPr>
        <xdr:cNvPr id="109" name="矢印: 右 108">
          <a:extLst>
            <a:ext uri="{FF2B5EF4-FFF2-40B4-BE49-F238E27FC236}">
              <a16:creationId xmlns:a16="http://schemas.microsoft.com/office/drawing/2014/main" id="{4585C768-ED4C-4C99-B6F0-1B12B71CB75D}"/>
            </a:ext>
          </a:extLst>
        </xdr:cNvPr>
        <xdr:cNvSpPr/>
      </xdr:nvSpPr>
      <xdr:spPr>
        <a:xfrm>
          <a:off x="2352675" y="679475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69</xdr:col>
      <xdr:colOff>66675</xdr:colOff>
      <xdr:row>291</xdr:row>
      <xdr:rowOff>133350</xdr:rowOff>
    </xdr:from>
    <xdr:to>
      <xdr:col>84</xdr:col>
      <xdr:colOff>1229</xdr:colOff>
      <xdr:row>292</xdr:row>
      <xdr:rowOff>110034</xdr:rowOff>
    </xdr:to>
    <xdr:sp macro="" textlink="">
      <xdr:nvSpPr>
        <xdr:cNvPr id="110" name="正方形/長方形 109">
          <a:extLst>
            <a:ext uri="{FF2B5EF4-FFF2-40B4-BE49-F238E27FC236}">
              <a16:creationId xmlns:a16="http://schemas.microsoft.com/office/drawing/2014/main" id="{7102EF6C-9069-4389-BC49-EF8FB13F909B}"/>
            </a:ext>
          </a:extLst>
        </xdr:cNvPr>
        <xdr:cNvSpPr/>
      </xdr:nvSpPr>
      <xdr:spPr>
        <a:xfrm>
          <a:off x="8610600" y="6360795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85</xdr:col>
      <xdr:colOff>1</xdr:colOff>
      <xdr:row>295</xdr:row>
      <xdr:rowOff>83525</xdr:rowOff>
    </xdr:from>
    <xdr:to>
      <xdr:col>88</xdr:col>
      <xdr:colOff>1</xdr:colOff>
      <xdr:row>298</xdr:row>
      <xdr:rowOff>101323</xdr:rowOff>
    </xdr:to>
    <xdr:sp macro="" textlink="">
      <xdr:nvSpPr>
        <xdr:cNvPr id="111" name="矢印: 右 110">
          <a:extLst>
            <a:ext uri="{FF2B5EF4-FFF2-40B4-BE49-F238E27FC236}">
              <a16:creationId xmlns:a16="http://schemas.microsoft.com/office/drawing/2014/main" id="{6FEB5279-E2BA-4257-AFE1-9B6B174AC328}"/>
            </a:ext>
          </a:extLst>
        </xdr:cNvPr>
        <xdr:cNvSpPr/>
      </xdr:nvSpPr>
      <xdr:spPr>
        <a:xfrm>
          <a:off x="10525126" y="6441537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25341</xdr:colOff>
      <xdr:row>291</xdr:row>
      <xdr:rowOff>135247</xdr:rowOff>
    </xdr:from>
    <xdr:to>
      <xdr:col>93</xdr:col>
      <xdr:colOff>52145</xdr:colOff>
      <xdr:row>292</xdr:row>
      <xdr:rowOff>110034</xdr:rowOff>
    </xdr:to>
    <xdr:sp macro="" textlink="">
      <xdr:nvSpPr>
        <xdr:cNvPr id="112" name="正方形/長方形 111">
          <a:extLst>
            <a:ext uri="{FF2B5EF4-FFF2-40B4-BE49-F238E27FC236}">
              <a16:creationId xmlns:a16="http://schemas.microsoft.com/office/drawing/2014/main" id="{32901464-E6AA-4501-BA28-78E2E90C2502}"/>
            </a:ext>
          </a:extLst>
        </xdr:cNvPr>
        <xdr:cNvSpPr/>
      </xdr:nvSpPr>
      <xdr:spPr>
        <a:xfrm>
          <a:off x="10921941" y="6360984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95</xdr:col>
      <xdr:colOff>19050</xdr:colOff>
      <xdr:row>291</xdr:row>
      <xdr:rowOff>133350</xdr:rowOff>
    </xdr:from>
    <xdr:to>
      <xdr:col>109</xdr:col>
      <xdr:colOff>119121</xdr:colOff>
      <xdr:row>292</xdr:row>
      <xdr:rowOff>110034</xdr:rowOff>
    </xdr:to>
    <xdr:sp macro="" textlink="">
      <xdr:nvSpPr>
        <xdr:cNvPr id="114" name="正方形/長方形 113">
          <a:extLst>
            <a:ext uri="{FF2B5EF4-FFF2-40B4-BE49-F238E27FC236}">
              <a16:creationId xmlns:a16="http://schemas.microsoft.com/office/drawing/2014/main" id="{F135E03F-C147-448A-82E5-C56363F4958B}"/>
            </a:ext>
          </a:extLst>
        </xdr:cNvPr>
        <xdr:cNvSpPr/>
      </xdr:nvSpPr>
      <xdr:spPr>
        <a:xfrm>
          <a:off x="11782425" y="6360795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111</xdr:col>
      <xdr:colOff>9525</xdr:colOff>
      <xdr:row>291</xdr:row>
      <xdr:rowOff>144772</xdr:rowOff>
    </xdr:from>
    <xdr:to>
      <xdr:col>127</xdr:col>
      <xdr:colOff>112058</xdr:colOff>
      <xdr:row>292</xdr:row>
      <xdr:rowOff>110034</xdr:rowOff>
    </xdr:to>
    <xdr:sp macro="" textlink="">
      <xdr:nvSpPr>
        <xdr:cNvPr id="115" name="正方形/長方形 114">
          <a:extLst>
            <a:ext uri="{FF2B5EF4-FFF2-40B4-BE49-F238E27FC236}">
              <a16:creationId xmlns:a16="http://schemas.microsoft.com/office/drawing/2014/main" id="{92C6086F-50E5-441D-8D3D-F6BF0E3B3AB9}"/>
            </a:ext>
          </a:extLst>
        </xdr:cNvPr>
        <xdr:cNvSpPr/>
      </xdr:nvSpPr>
      <xdr:spPr>
        <a:xfrm>
          <a:off x="13754100" y="6361937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85</xdr:col>
      <xdr:colOff>0</xdr:colOff>
      <xdr:row>304</xdr:row>
      <xdr:rowOff>91397</xdr:rowOff>
    </xdr:from>
    <xdr:to>
      <xdr:col>88</xdr:col>
      <xdr:colOff>0</xdr:colOff>
      <xdr:row>307</xdr:row>
      <xdr:rowOff>109195</xdr:rowOff>
    </xdr:to>
    <xdr:sp macro="" textlink="">
      <xdr:nvSpPr>
        <xdr:cNvPr id="118" name="矢印: 右 117">
          <a:extLst>
            <a:ext uri="{FF2B5EF4-FFF2-40B4-BE49-F238E27FC236}">
              <a16:creationId xmlns:a16="http://schemas.microsoft.com/office/drawing/2014/main" id="{181996A2-5775-4702-A033-591FC851B163}"/>
            </a:ext>
          </a:extLst>
        </xdr:cNvPr>
        <xdr:cNvSpPr/>
      </xdr:nvSpPr>
      <xdr:spPr>
        <a:xfrm>
          <a:off x="10525125" y="6618537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0</xdr:colOff>
      <xdr:row>313</xdr:row>
      <xdr:rowOff>91400</xdr:rowOff>
    </xdr:from>
    <xdr:to>
      <xdr:col>88</xdr:col>
      <xdr:colOff>0</xdr:colOff>
      <xdr:row>316</xdr:row>
      <xdr:rowOff>109198</xdr:rowOff>
    </xdr:to>
    <xdr:sp macro="" textlink="">
      <xdr:nvSpPr>
        <xdr:cNvPr id="119" name="矢印: 右 118">
          <a:extLst>
            <a:ext uri="{FF2B5EF4-FFF2-40B4-BE49-F238E27FC236}">
              <a16:creationId xmlns:a16="http://schemas.microsoft.com/office/drawing/2014/main" id="{DA247D8A-0C6A-44CC-8245-DE97835F6473}"/>
            </a:ext>
          </a:extLst>
        </xdr:cNvPr>
        <xdr:cNvSpPr/>
      </xdr:nvSpPr>
      <xdr:spPr>
        <a:xfrm>
          <a:off x="10525125" y="679475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66675</xdr:colOff>
      <xdr:row>358</xdr:row>
      <xdr:rowOff>133350</xdr:rowOff>
    </xdr:from>
    <xdr:to>
      <xdr:col>18</xdr:col>
      <xdr:colOff>1229</xdr:colOff>
      <xdr:row>359</xdr:row>
      <xdr:rowOff>110034</xdr:rowOff>
    </xdr:to>
    <xdr:sp macro="" textlink="">
      <xdr:nvSpPr>
        <xdr:cNvPr id="121" name="正方形/長方形 120">
          <a:extLst>
            <a:ext uri="{FF2B5EF4-FFF2-40B4-BE49-F238E27FC236}">
              <a16:creationId xmlns:a16="http://schemas.microsoft.com/office/drawing/2014/main" id="{F30C7BD4-7ED6-48BF-9D43-29BB488E6EF4}"/>
            </a:ext>
          </a:extLst>
        </xdr:cNvPr>
        <xdr:cNvSpPr/>
      </xdr:nvSpPr>
      <xdr:spPr>
        <a:xfrm>
          <a:off x="438150" y="77543025"/>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19</xdr:col>
      <xdr:colOff>1</xdr:colOff>
      <xdr:row>362</xdr:row>
      <xdr:rowOff>83525</xdr:rowOff>
    </xdr:from>
    <xdr:to>
      <xdr:col>22</xdr:col>
      <xdr:colOff>1</xdr:colOff>
      <xdr:row>365</xdr:row>
      <xdr:rowOff>101323</xdr:rowOff>
    </xdr:to>
    <xdr:sp macro="" textlink="">
      <xdr:nvSpPr>
        <xdr:cNvPr id="122" name="矢印: 右 121">
          <a:extLst>
            <a:ext uri="{FF2B5EF4-FFF2-40B4-BE49-F238E27FC236}">
              <a16:creationId xmlns:a16="http://schemas.microsoft.com/office/drawing/2014/main" id="{A5E5BFD6-0521-4FB9-BA91-B5EEF77868DA}"/>
            </a:ext>
          </a:extLst>
        </xdr:cNvPr>
        <xdr:cNvSpPr/>
      </xdr:nvSpPr>
      <xdr:spPr>
        <a:xfrm>
          <a:off x="2352676" y="7835045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22</xdr:col>
      <xdr:colOff>25341</xdr:colOff>
      <xdr:row>358</xdr:row>
      <xdr:rowOff>135247</xdr:rowOff>
    </xdr:from>
    <xdr:to>
      <xdr:col>27</xdr:col>
      <xdr:colOff>52145</xdr:colOff>
      <xdr:row>359</xdr:row>
      <xdr:rowOff>110034</xdr:rowOff>
    </xdr:to>
    <xdr:sp macro="" textlink="">
      <xdr:nvSpPr>
        <xdr:cNvPr id="123" name="正方形/長方形 122">
          <a:extLst>
            <a:ext uri="{FF2B5EF4-FFF2-40B4-BE49-F238E27FC236}">
              <a16:creationId xmlns:a16="http://schemas.microsoft.com/office/drawing/2014/main" id="{D4C3D102-49BF-4708-B6D8-512420169BA8}"/>
            </a:ext>
          </a:extLst>
        </xdr:cNvPr>
        <xdr:cNvSpPr/>
      </xdr:nvSpPr>
      <xdr:spPr>
        <a:xfrm>
          <a:off x="2749491" y="77544922"/>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22</xdr:col>
      <xdr:colOff>76200</xdr:colOff>
      <xdr:row>360</xdr:row>
      <xdr:rowOff>0</xdr:rowOff>
    </xdr:from>
    <xdr:to>
      <xdr:col>26</xdr:col>
      <xdr:colOff>123141</xdr:colOff>
      <xdr:row>368</xdr:row>
      <xdr:rowOff>13044</xdr:rowOff>
    </xdr:to>
    <xdr:sp macro="" textlink="">
      <xdr:nvSpPr>
        <xdr:cNvPr id="124" name="四角形: 角を丸くする 123">
          <a:extLst>
            <a:ext uri="{FF2B5EF4-FFF2-40B4-BE49-F238E27FC236}">
              <a16:creationId xmlns:a16="http://schemas.microsoft.com/office/drawing/2014/main" id="{6F475F1F-5C8E-4331-9206-0A53966ACD18}"/>
            </a:ext>
          </a:extLst>
        </xdr:cNvPr>
        <xdr:cNvSpPr/>
      </xdr:nvSpPr>
      <xdr:spPr>
        <a:xfrm>
          <a:off x="2800350" y="77885925"/>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29</xdr:col>
      <xdr:colOff>19050</xdr:colOff>
      <xdr:row>358</xdr:row>
      <xdr:rowOff>133350</xdr:rowOff>
    </xdr:from>
    <xdr:to>
      <xdr:col>43</xdr:col>
      <xdr:colOff>119121</xdr:colOff>
      <xdr:row>359</xdr:row>
      <xdr:rowOff>110034</xdr:rowOff>
    </xdr:to>
    <xdr:sp macro="" textlink="">
      <xdr:nvSpPr>
        <xdr:cNvPr id="125" name="正方形/長方形 124">
          <a:extLst>
            <a:ext uri="{FF2B5EF4-FFF2-40B4-BE49-F238E27FC236}">
              <a16:creationId xmlns:a16="http://schemas.microsoft.com/office/drawing/2014/main" id="{710EEDE8-2F8E-46E7-B488-A46DC23D1F22}"/>
            </a:ext>
          </a:extLst>
        </xdr:cNvPr>
        <xdr:cNvSpPr/>
      </xdr:nvSpPr>
      <xdr:spPr>
        <a:xfrm>
          <a:off x="3609975" y="77543025"/>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9525</xdr:colOff>
      <xdr:row>358</xdr:row>
      <xdr:rowOff>144772</xdr:rowOff>
    </xdr:from>
    <xdr:to>
      <xdr:col>61</xdr:col>
      <xdr:colOff>112058</xdr:colOff>
      <xdr:row>359</xdr:row>
      <xdr:rowOff>110034</xdr:rowOff>
    </xdr:to>
    <xdr:sp macro="" textlink="">
      <xdr:nvSpPr>
        <xdr:cNvPr id="126" name="正方形/長方形 125">
          <a:extLst>
            <a:ext uri="{FF2B5EF4-FFF2-40B4-BE49-F238E27FC236}">
              <a16:creationId xmlns:a16="http://schemas.microsoft.com/office/drawing/2014/main" id="{A338E33E-88EC-4161-B97F-9166A79DF545}"/>
            </a:ext>
          </a:extLst>
        </xdr:cNvPr>
        <xdr:cNvSpPr/>
      </xdr:nvSpPr>
      <xdr:spPr>
        <a:xfrm>
          <a:off x="5581650" y="77554447"/>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22</xdr:col>
      <xdr:colOff>66675</xdr:colOff>
      <xdr:row>369</xdr:row>
      <xdr:rowOff>1</xdr:rowOff>
    </xdr:from>
    <xdr:to>
      <xdr:col>26</xdr:col>
      <xdr:colOff>113616</xdr:colOff>
      <xdr:row>377</xdr:row>
      <xdr:rowOff>1</xdr:rowOff>
    </xdr:to>
    <xdr:sp macro="" textlink="">
      <xdr:nvSpPr>
        <xdr:cNvPr id="127" name="四角形: 角を丸くする 126">
          <a:extLst>
            <a:ext uri="{FF2B5EF4-FFF2-40B4-BE49-F238E27FC236}">
              <a16:creationId xmlns:a16="http://schemas.microsoft.com/office/drawing/2014/main" id="{6C05BAF3-7F43-480F-83C3-AC01AEDC5A11}"/>
            </a:ext>
          </a:extLst>
        </xdr:cNvPr>
        <xdr:cNvSpPr/>
      </xdr:nvSpPr>
      <xdr:spPr>
        <a:xfrm>
          <a:off x="2790825" y="79648051"/>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22</xdr:col>
      <xdr:colOff>85725</xdr:colOff>
      <xdr:row>378</xdr:row>
      <xdr:rowOff>1</xdr:rowOff>
    </xdr:from>
    <xdr:to>
      <xdr:col>27</xdr:col>
      <xdr:colOff>9402</xdr:colOff>
      <xdr:row>386</xdr:row>
      <xdr:rowOff>1</xdr:rowOff>
    </xdr:to>
    <xdr:sp macro="" textlink="">
      <xdr:nvSpPr>
        <xdr:cNvPr id="128" name="四角形: 角を丸くする 127">
          <a:extLst>
            <a:ext uri="{FF2B5EF4-FFF2-40B4-BE49-F238E27FC236}">
              <a16:creationId xmlns:a16="http://schemas.microsoft.com/office/drawing/2014/main" id="{61A4F4DF-D7C0-487F-BCEE-80F3C401974A}"/>
            </a:ext>
          </a:extLst>
        </xdr:cNvPr>
        <xdr:cNvSpPr/>
      </xdr:nvSpPr>
      <xdr:spPr>
        <a:xfrm>
          <a:off x="2809875" y="81410176"/>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19</xdr:col>
      <xdr:colOff>0</xdr:colOff>
      <xdr:row>371</xdr:row>
      <xdr:rowOff>91397</xdr:rowOff>
    </xdr:from>
    <xdr:to>
      <xdr:col>22</xdr:col>
      <xdr:colOff>0</xdr:colOff>
      <xdr:row>374</xdr:row>
      <xdr:rowOff>109195</xdr:rowOff>
    </xdr:to>
    <xdr:sp macro="" textlink="">
      <xdr:nvSpPr>
        <xdr:cNvPr id="129" name="矢印: 右 128">
          <a:extLst>
            <a:ext uri="{FF2B5EF4-FFF2-40B4-BE49-F238E27FC236}">
              <a16:creationId xmlns:a16="http://schemas.microsoft.com/office/drawing/2014/main" id="{23E24B4B-8F08-46E0-A3CC-97D13839E360}"/>
            </a:ext>
          </a:extLst>
        </xdr:cNvPr>
        <xdr:cNvSpPr/>
      </xdr:nvSpPr>
      <xdr:spPr>
        <a:xfrm>
          <a:off x="2352675" y="80120447"/>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19</xdr:col>
      <xdr:colOff>0</xdr:colOff>
      <xdr:row>380</xdr:row>
      <xdr:rowOff>91400</xdr:rowOff>
    </xdr:from>
    <xdr:to>
      <xdr:col>22</xdr:col>
      <xdr:colOff>0</xdr:colOff>
      <xdr:row>383</xdr:row>
      <xdr:rowOff>109198</xdr:rowOff>
    </xdr:to>
    <xdr:sp macro="" textlink="">
      <xdr:nvSpPr>
        <xdr:cNvPr id="130" name="矢印: 右 129">
          <a:extLst>
            <a:ext uri="{FF2B5EF4-FFF2-40B4-BE49-F238E27FC236}">
              <a16:creationId xmlns:a16="http://schemas.microsoft.com/office/drawing/2014/main" id="{CBC8E88F-E907-4F02-9A41-EF1EFC7D5802}"/>
            </a:ext>
          </a:extLst>
        </xdr:cNvPr>
        <xdr:cNvSpPr/>
      </xdr:nvSpPr>
      <xdr:spPr>
        <a:xfrm>
          <a:off x="2352675" y="8188257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69</xdr:col>
      <xdr:colOff>66675</xdr:colOff>
      <xdr:row>358</xdr:row>
      <xdr:rowOff>133350</xdr:rowOff>
    </xdr:from>
    <xdr:to>
      <xdr:col>84</xdr:col>
      <xdr:colOff>1229</xdr:colOff>
      <xdr:row>359</xdr:row>
      <xdr:rowOff>110034</xdr:rowOff>
    </xdr:to>
    <xdr:sp macro="" textlink="">
      <xdr:nvSpPr>
        <xdr:cNvPr id="131" name="正方形/長方形 130">
          <a:extLst>
            <a:ext uri="{FF2B5EF4-FFF2-40B4-BE49-F238E27FC236}">
              <a16:creationId xmlns:a16="http://schemas.microsoft.com/office/drawing/2014/main" id="{E4B33D45-8232-44A0-972F-CDFB695F2650}"/>
            </a:ext>
          </a:extLst>
        </xdr:cNvPr>
        <xdr:cNvSpPr/>
      </xdr:nvSpPr>
      <xdr:spPr>
        <a:xfrm>
          <a:off x="8610600" y="77543025"/>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85</xdr:col>
      <xdr:colOff>1</xdr:colOff>
      <xdr:row>362</xdr:row>
      <xdr:rowOff>83525</xdr:rowOff>
    </xdr:from>
    <xdr:to>
      <xdr:col>88</xdr:col>
      <xdr:colOff>1</xdr:colOff>
      <xdr:row>365</xdr:row>
      <xdr:rowOff>101323</xdr:rowOff>
    </xdr:to>
    <xdr:sp macro="" textlink="">
      <xdr:nvSpPr>
        <xdr:cNvPr id="132" name="矢印: 右 131">
          <a:extLst>
            <a:ext uri="{FF2B5EF4-FFF2-40B4-BE49-F238E27FC236}">
              <a16:creationId xmlns:a16="http://schemas.microsoft.com/office/drawing/2014/main" id="{E62CD60D-66FA-45F0-9C41-2AE342C675CA}"/>
            </a:ext>
          </a:extLst>
        </xdr:cNvPr>
        <xdr:cNvSpPr/>
      </xdr:nvSpPr>
      <xdr:spPr>
        <a:xfrm>
          <a:off x="10525126" y="7835045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25341</xdr:colOff>
      <xdr:row>358</xdr:row>
      <xdr:rowOff>135247</xdr:rowOff>
    </xdr:from>
    <xdr:to>
      <xdr:col>93</xdr:col>
      <xdr:colOff>52145</xdr:colOff>
      <xdr:row>359</xdr:row>
      <xdr:rowOff>110034</xdr:rowOff>
    </xdr:to>
    <xdr:sp macro="" textlink="">
      <xdr:nvSpPr>
        <xdr:cNvPr id="133" name="正方形/長方形 132">
          <a:extLst>
            <a:ext uri="{FF2B5EF4-FFF2-40B4-BE49-F238E27FC236}">
              <a16:creationId xmlns:a16="http://schemas.microsoft.com/office/drawing/2014/main" id="{BA5CFC67-58C8-4B2F-9013-51AB0890E24C}"/>
            </a:ext>
          </a:extLst>
        </xdr:cNvPr>
        <xdr:cNvSpPr/>
      </xdr:nvSpPr>
      <xdr:spPr>
        <a:xfrm>
          <a:off x="10921941" y="77544922"/>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88</xdr:col>
      <xdr:colOff>76200</xdr:colOff>
      <xdr:row>360</xdr:row>
      <xdr:rowOff>0</xdr:rowOff>
    </xdr:from>
    <xdr:to>
      <xdr:col>92</xdr:col>
      <xdr:colOff>123141</xdr:colOff>
      <xdr:row>368</xdr:row>
      <xdr:rowOff>13044</xdr:rowOff>
    </xdr:to>
    <xdr:sp macro="" textlink="">
      <xdr:nvSpPr>
        <xdr:cNvPr id="134" name="四角形: 角を丸くする 133">
          <a:extLst>
            <a:ext uri="{FF2B5EF4-FFF2-40B4-BE49-F238E27FC236}">
              <a16:creationId xmlns:a16="http://schemas.microsoft.com/office/drawing/2014/main" id="{47AD9031-E958-4841-A987-29AD970394E7}"/>
            </a:ext>
          </a:extLst>
        </xdr:cNvPr>
        <xdr:cNvSpPr/>
      </xdr:nvSpPr>
      <xdr:spPr>
        <a:xfrm>
          <a:off x="10972800" y="77885925"/>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95</xdr:col>
      <xdr:colOff>19050</xdr:colOff>
      <xdr:row>358</xdr:row>
      <xdr:rowOff>133350</xdr:rowOff>
    </xdr:from>
    <xdr:to>
      <xdr:col>109</xdr:col>
      <xdr:colOff>119121</xdr:colOff>
      <xdr:row>359</xdr:row>
      <xdr:rowOff>110034</xdr:rowOff>
    </xdr:to>
    <xdr:sp macro="" textlink="">
      <xdr:nvSpPr>
        <xdr:cNvPr id="135" name="正方形/長方形 134">
          <a:extLst>
            <a:ext uri="{FF2B5EF4-FFF2-40B4-BE49-F238E27FC236}">
              <a16:creationId xmlns:a16="http://schemas.microsoft.com/office/drawing/2014/main" id="{5A5A679E-A046-4977-AA53-CDE02DD0D8A8}"/>
            </a:ext>
          </a:extLst>
        </xdr:cNvPr>
        <xdr:cNvSpPr/>
      </xdr:nvSpPr>
      <xdr:spPr>
        <a:xfrm>
          <a:off x="11782425" y="77543025"/>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111</xdr:col>
      <xdr:colOff>9525</xdr:colOff>
      <xdr:row>358</xdr:row>
      <xdr:rowOff>144772</xdr:rowOff>
    </xdr:from>
    <xdr:to>
      <xdr:col>127</xdr:col>
      <xdr:colOff>112058</xdr:colOff>
      <xdr:row>359</xdr:row>
      <xdr:rowOff>110034</xdr:rowOff>
    </xdr:to>
    <xdr:sp macro="" textlink="">
      <xdr:nvSpPr>
        <xdr:cNvPr id="136" name="正方形/長方形 135">
          <a:extLst>
            <a:ext uri="{FF2B5EF4-FFF2-40B4-BE49-F238E27FC236}">
              <a16:creationId xmlns:a16="http://schemas.microsoft.com/office/drawing/2014/main" id="{87BC6B4F-788E-4188-994F-2F3263584DB2}"/>
            </a:ext>
          </a:extLst>
        </xdr:cNvPr>
        <xdr:cNvSpPr/>
      </xdr:nvSpPr>
      <xdr:spPr>
        <a:xfrm>
          <a:off x="13754100" y="77554447"/>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88</xdr:col>
      <xdr:colOff>66675</xdr:colOff>
      <xdr:row>369</xdr:row>
      <xdr:rowOff>1</xdr:rowOff>
    </xdr:from>
    <xdr:to>
      <xdr:col>92</xdr:col>
      <xdr:colOff>113616</xdr:colOff>
      <xdr:row>377</xdr:row>
      <xdr:rowOff>1</xdr:rowOff>
    </xdr:to>
    <xdr:sp macro="" textlink="">
      <xdr:nvSpPr>
        <xdr:cNvPr id="137" name="四角形: 角を丸くする 136">
          <a:extLst>
            <a:ext uri="{FF2B5EF4-FFF2-40B4-BE49-F238E27FC236}">
              <a16:creationId xmlns:a16="http://schemas.microsoft.com/office/drawing/2014/main" id="{01268D95-62E1-416B-93D5-E1A9A09F0A1A}"/>
            </a:ext>
          </a:extLst>
        </xdr:cNvPr>
        <xdr:cNvSpPr/>
      </xdr:nvSpPr>
      <xdr:spPr>
        <a:xfrm>
          <a:off x="10963275" y="79648051"/>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88</xdr:col>
      <xdr:colOff>85725</xdr:colOff>
      <xdr:row>378</xdr:row>
      <xdr:rowOff>1</xdr:rowOff>
    </xdr:from>
    <xdr:to>
      <xdr:col>93</xdr:col>
      <xdr:colOff>9402</xdr:colOff>
      <xdr:row>386</xdr:row>
      <xdr:rowOff>1</xdr:rowOff>
    </xdr:to>
    <xdr:sp macro="" textlink="">
      <xdr:nvSpPr>
        <xdr:cNvPr id="138" name="四角形: 角を丸くする 137">
          <a:extLst>
            <a:ext uri="{FF2B5EF4-FFF2-40B4-BE49-F238E27FC236}">
              <a16:creationId xmlns:a16="http://schemas.microsoft.com/office/drawing/2014/main" id="{634EA205-DCC5-4AEE-8C6C-E2947E4FDCB2}"/>
            </a:ext>
          </a:extLst>
        </xdr:cNvPr>
        <xdr:cNvSpPr/>
      </xdr:nvSpPr>
      <xdr:spPr>
        <a:xfrm>
          <a:off x="10982325" y="81410176"/>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85</xdr:col>
      <xdr:colOff>0</xdr:colOff>
      <xdr:row>371</xdr:row>
      <xdr:rowOff>91397</xdr:rowOff>
    </xdr:from>
    <xdr:to>
      <xdr:col>88</xdr:col>
      <xdr:colOff>0</xdr:colOff>
      <xdr:row>374</xdr:row>
      <xdr:rowOff>109195</xdr:rowOff>
    </xdr:to>
    <xdr:sp macro="" textlink="">
      <xdr:nvSpPr>
        <xdr:cNvPr id="139" name="矢印: 右 138">
          <a:extLst>
            <a:ext uri="{FF2B5EF4-FFF2-40B4-BE49-F238E27FC236}">
              <a16:creationId xmlns:a16="http://schemas.microsoft.com/office/drawing/2014/main" id="{B51C24E4-932D-4F20-890B-6FC57B0D6680}"/>
            </a:ext>
          </a:extLst>
        </xdr:cNvPr>
        <xdr:cNvSpPr/>
      </xdr:nvSpPr>
      <xdr:spPr>
        <a:xfrm>
          <a:off x="10525125" y="80120447"/>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0</xdr:colOff>
      <xdr:row>380</xdr:row>
      <xdr:rowOff>91400</xdr:rowOff>
    </xdr:from>
    <xdr:to>
      <xdr:col>88</xdr:col>
      <xdr:colOff>0</xdr:colOff>
      <xdr:row>383</xdr:row>
      <xdr:rowOff>109198</xdr:rowOff>
    </xdr:to>
    <xdr:sp macro="" textlink="">
      <xdr:nvSpPr>
        <xdr:cNvPr id="140" name="矢印: 右 139">
          <a:extLst>
            <a:ext uri="{FF2B5EF4-FFF2-40B4-BE49-F238E27FC236}">
              <a16:creationId xmlns:a16="http://schemas.microsoft.com/office/drawing/2014/main" id="{A627CAD0-B8C8-4822-BF07-51FD1D121A47}"/>
            </a:ext>
          </a:extLst>
        </xdr:cNvPr>
        <xdr:cNvSpPr/>
      </xdr:nvSpPr>
      <xdr:spPr>
        <a:xfrm>
          <a:off x="10525125" y="8188257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66675</xdr:colOff>
      <xdr:row>358</xdr:row>
      <xdr:rowOff>133350</xdr:rowOff>
    </xdr:from>
    <xdr:to>
      <xdr:col>18</xdr:col>
      <xdr:colOff>1229</xdr:colOff>
      <xdr:row>359</xdr:row>
      <xdr:rowOff>110034</xdr:rowOff>
    </xdr:to>
    <xdr:sp macro="" textlink="">
      <xdr:nvSpPr>
        <xdr:cNvPr id="142" name="正方形/長方形 141">
          <a:extLst>
            <a:ext uri="{FF2B5EF4-FFF2-40B4-BE49-F238E27FC236}">
              <a16:creationId xmlns:a16="http://schemas.microsoft.com/office/drawing/2014/main" id="{7F9EA837-7A76-44E9-9DB7-47FAFD2E3DA8}"/>
            </a:ext>
          </a:extLst>
        </xdr:cNvPr>
        <xdr:cNvSpPr/>
      </xdr:nvSpPr>
      <xdr:spPr>
        <a:xfrm>
          <a:off x="438150" y="77543025"/>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19</xdr:col>
      <xdr:colOff>1</xdr:colOff>
      <xdr:row>362</xdr:row>
      <xdr:rowOff>83525</xdr:rowOff>
    </xdr:from>
    <xdr:to>
      <xdr:col>22</xdr:col>
      <xdr:colOff>1</xdr:colOff>
      <xdr:row>365</xdr:row>
      <xdr:rowOff>101323</xdr:rowOff>
    </xdr:to>
    <xdr:sp macro="" textlink="">
      <xdr:nvSpPr>
        <xdr:cNvPr id="143" name="矢印: 右 142">
          <a:extLst>
            <a:ext uri="{FF2B5EF4-FFF2-40B4-BE49-F238E27FC236}">
              <a16:creationId xmlns:a16="http://schemas.microsoft.com/office/drawing/2014/main" id="{10D44162-AA6E-4912-9EEE-4F9743B148B3}"/>
            </a:ext>
          </a:extLst>
        </xdr:cNvPr>
        <xdr:cNvSpPr/>
      </xdr:nvSpPr>
      <xdr:spPr>
        <a:xfrm>
          <a:off x="2352676" y="7835045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22</xdr:col>
      <xdr:colOff>25341</xdr:colOff>
      <xdr:row>358</xdr:row>
      <xdr:rowOff>135247</xdr:rowOff>
    </xdr:from>
    <xdr:to>
      <xdr:col>27</xdr:col>
      <xdr:colOff>52145</xdr:colOff>
      <xdr:row>359</xdr:row>
      <xdr:rowOff>110034</xdr:rowOff>
    </xdr:to>
    <xdr:sp macro="" textlink="">
      <xdr:nvSpPr>
        <xdr:cNvPr id="144" name="正方形/長方形 143">
          <a:extLst>
            <a:ext uri="{FF2B5EF4-FFF2-40B4-BE49-F238E27FC236}">
              <a16:creationId xmlns:a16="http://schemas.microsoft.com/office/drawing/2014/main" id="{0E0C8E20-DA23-4E4F-A588-E9B4EFF88C2C}"/>
            </a:ext>
          </a:extLst>
        </xdr:cNvPr>
        <xdr:cNvSpPr/>
      </xdr:nvSpPr>
      <xdr:spPr>
        <a:xfrm>
          <a:off x="2749491" y="77544922"/>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22</xdr:col>
      <xdr:colOff>76200</xdr:colOff>
      <xdr:row>360</xdr:row>
      <xdr:rowOff>0</xdr:rowOff>
    </xdr:from>
    <xdr:to>
      <xdr:col>26</xdr:col>
      <xdr:colOff>123141</xdr:colOff>
      <xdr:row>368</xdr:row>
      <xdr:rowOff>13044</xdr:rowOff>
    </xdr:to>
    <xdr:sp macro="" textlink="">
      <xdr:nvSpPr>
        <xdr:cNvPr id="145" name="四角形: 角を丸くする 144">
          <a:extLst>
            <a:ext uri="{FF2B5EF4-FFF2-40B4-BE49-F238E27FC236}">
              <a16:creationId xmlns:a16="http://schemas.microsoft.com/office/drawing/2014/main" id="{B420CAAD-4D7E-4617-BE1C-B1042324A858}"/>
            </a:ext>
          </a:extLst>
        </xdr:cNvPr>
        <xdr:cNvSpPr/>
      </xdr:nvSpPr>
      <xdr:spPr>
        <a:xfrm>
          <a:off x="2800350" y="77885925"/>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29</xdr:col>
      <xdr:colOff>19050</xdr:colOff>
      <xdr:row>358</xdr:row>
      <xdr:rowOff>133350</xdr:rowOff>
    </xdr:from>
    <xdr:to>
      <xdr:col>43</xdr:col>
      <xdr:colOff>119121</xdr:colOff>
      <xdr:row>359</xdr:row>
      <xdr:rowOff>110034</xdr:rowOff>
    </xdr:to>
    <xdr:sp macro="" textlink="">
      <xdr:nvSpPr>
        <xdr:cNvPr id="146" name="正方形/長方形 145">
          <a:extLst>
            <a:ext uri="{FF2B5EF4-FFF2-40B4-BE49-F238E27FC236}">
              <a16:creationId xmlns:a16="http://schemas.microsoft.com/office/drawing/2014/main" id="{396EA2C3-70D8-4655-8C67-949E97C8E4C9}"/>
            </a:ext>
          </a:extLst>
        </xdr:cNvPr>
        <xdr:cNvSpPr/>
      </xdr:nvSpPr>
      <xdr:spPr>
        <a:xfrm>
          <a:off x="3609975" y="77543025"/>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9525</xdr:colOff>
      <xdr:row>358</xdr:row>
      <xdr:rowOff>144772</xdr:rowOff>
    </xdr:from>
    <xdr:to>
      <xdr:col>61</xdr:col>
      <xdr:colOff>112058</xdr:colOff>
      <xdr:row>359</xdr:row>
      <xdr:rowOff>110034</xdr:rowOff>
    </xdr:to>
    <xdr:sp macro="" textlink="">
      <xdr:nvSpPr>
        <xdr:cNvPr id="147" name="正方形/長方形 146">
          <a:extLst>
            <a:ext uri="{FF2B5EF4-FFF2-40B4-BE49-F238E27FC236}">
              <a16:creationId xmlns:a16="http://schemas.microsoft.com/office/drawing/2014/main" id="{A4952B8D-0A38-4CB6-9F27-AD86ED1CDE0F}"/>
            </a:ext>
          </a:extLst>
        </xdr:cNvPr>
        <xdr:cNvSpPr/>
      </xdr:nvSpPr>
      <xdr:spPr>
        <a:xfrm>
          <a:off x="5581650" y="77554447"/>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22</xdr:col>
      <xdr:colOff>66675</xdr:colOff>
      <xdr:row>369</xdr:row>
      <xdr:rowOff>1</xdr:rowOff>
    </xdr:from>
    <xdr:to>
      <xdr:col>26</xdr:col>
      <xdr:colOff>113616</xdr:colOff>
      <xdr:row>377</xdr:row>
      <xdr:rowOff>1</xdr:rowOff>
    </xdr:to>
    <xdr:sp macro="" textlink="">
      <xdr:nvSpPr>
        <xdr:cNvPr id="148" name="四角形: 角を丸くする 147">
          <a:extLst>
            <a:ext uri="{FF2B5EF4-FFF2-40B4-BE49-F238E27FC236}">
              <a16:creationId xmlns:a16="http://schemas.microsoft.com/office/drawing/2014/main" id="{7856F41F-8F15-4391-AD3B-9C3146C11F68}"/>
            </a:ext>
          </a:extLst>
        </xdr:cNvPr>
        <xdr:cNvSpPr/>
      </xdr:nvSpPr>
      <xdr:spPr>
        <a:xfrm>
          <a:off x="2790825" y="79648051"/>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22</xdr:col>
      <xdr:colOff>85725</xdr:colOff>
      <xdr:row>378</xdr:row>
      <xdr:rowOff>1</xdr:rowOff>
    </xdr:from>
    <xdr:to>
      <xdr:col>27</xdr:col>
      <xdr:colOff>9402</xdr:colOff>
      <xdr:row>386</xdr:row>
      <xdr:rowOff>1</xdr:rowOff>
    </xdr:to>
    <xdr:sp macro="" textlink="">
      <xdr:nvSpPr>
        <xdr:cNvPr id="149" name="四角形: 角を丸くする 148">
          <a:extLst>
            <a:ext uri="{FF2B5EF4-FFF2-40B4-BE49-F238E27FC236}">
              <a16:creationId xmlns:a16="http://schemas.microsoft.com/office/drawing/2014/main" id="{7B2F0B1F-11DB-46F2-A2AE-B958E97FE333}"/>
            </a:ext>
          </a:extLst>
        </xdr:cNvPr>
        <xdr:cNvSpPr/>
      </xdr:nvSpPr>
      <xdr:spPr>
        <a:xfrm>
          <a:off x="2809875" y="81410176"/>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19</xdr:col>
      <xdr:colOff>0</xdr:colOff>
      <xdr:row>371</xdr:row>
      <xdr:rowOff>91397</xdr:rowOff>
    </xdr:from>
    <xdr:to>
      <xdr:col>22</xdr:col>
      <xdr:colOff>0</xdr:colOff>
      <xdr:row>374</xdr:row>
      <xdr:rowOff>109195</xdr:rowOff>
    </xdr:to>
    <xdr:sp macro="" textlink="">
      <xdr:nvSpPr>
        <xdr:cNvPr id="150" name="矢印: 右 149">
          <a:extLst>
            <a:ext uri="{FF2B5EF4-FFF2-40B4-BE49-F238E27FC236}">
              <a16:creationId xmlns:a16="http://schemas.microsoft.com/office/drawing/2014/main" id="{5A9FC6B9-6CD0-487F-8253-4D26E5FB60CC}"/>
            </a:ext>
          </a:extLst>
        </xdr:cNvPr>
        <xdr:cNvSpPr/>
      </xdr:nvSpPr>
      <xdr:spPr>
        <a:xfrm>
          <a:off x="2352675" y="80120447"/>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19</xdr:col>
      <xdr:colOff>0</xdr:colOff>
      <xdr:row>380</xdr:row>
      <xdr:rowOff>91400</xdr:rowOff>
    </xdr:from>
    <xdr:to>
      <xdr:col>22</xdr:col>
      <xdr:colOff>0</xdr:colOff>
      <xdr:row>383</xdr:row>
      <xdr:rowOff>109198</xdr:rowOff>
    </xdr:to>
    <xdr:sp macro="" textlink="">
      <xdr:nvSpPr>
        <xdr:cNvPr id="151" name="矢印: 右 150">
          <a:extLst>
            <a:ext uri="{FF2B5EF4-FFF2-40B4-BE49-F238E27FC236}">
              <a16:creationId xmlns:a16="http://schemas.microsoft.com/office/drawing/2014/main" id="{E27A490B-2143-4BB6-ABCD-13313655C503}"/>
            </a:ext>
          </a:extLst>
        </xdr:cNvPr>
        <xdr:cNvSpPr/>
      </xdr:nvSpPr>
      <xdr:spPr>
        <a:xfrm>
          <a:off x="2352675" y="8188257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69</xdr:col>
      <xdr:colOff>66675</xdr:colOff>
      <xdr:row>358</xdr:row>
      <xdr:rowOff>133350</xdr:rowOff>
    </xdr:from>
    <xdr:to>
      <xdr:col>84</xdr:col>
      <xdr:colOff>1229</xdr:colOff>
      <xdr:row>359</xdr:row>
      <xdr:rowOff>110034</xdr:rowOff>
    </xdr:to>
    <xdr:sp macro="" textlink="">
      <xdr:nvSpPr>
        <xdr:cNvPr id="152" name="正方形/長方形 151">
          <a:extLst>
            <a:ext uri="{FF2B5EF4-FFF2-40B4-BE49-F238E27FC236}">
              <a16:creationId xmlns:a16="http://schemas.microsoft.com/office/drawing/2014/main" id="{85DEDAD4-B1E9-46C5-8725-D178807C87E0}"/>
            </a:ext>
          </a:extLst>
        </xdr:cNvPr>
        <xdr:cNvSpPr/>
      </xdr:nvSpPr>
      <xdr:spPr>
        <a:xfrm>
          <a:off x="8610600" y="77543025"/>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85</xdr:col>
      <xdr:colOff>1</xdr:colOff>
      <xdr:row>362</xdr:row>
      <xdr:rowOff>83525</xdr:rowOff>
    </xdr:from>
    <xdr:to>
      <xdr:col>88</xdr:col>
      <xdr:colOff>1</xdr:colOff>
      <xdr:row>365</xdr:row>
      <xdr:rowOff>101323</xdr:rowOff>
    </xdr:to>
    <xdr:sp macro="" textlink="">
      <xdr:nvSpPr>
        <xdr:cNvPr id="153" name="矢印: 右 152">
          <a:extLst>
            <a:ext uri="{FF2B5EF4-FFF2-40B4-BE49-F238E27FC236}">
              <a16:creationId xmlns:a16="http://schemas.microsoft.com/office/drawing/2014/main" id="{8FA4F351-BB09-4024-8A17-0869AEC2D237}"/>
            </a:ext>
          </a:extLst>
        </xdr:cNvPr>
        <xdr:cNvSpPr/>
      </xdr:nvSpPr>
      <xdr:spPr>
        <a:xfrm>
          <a:off x="10525126" y="7835045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25341</xdr:colOff>
      <xdr:row>358</xdr:row>
      <xdr:rowOff>135247</xdr:rowOff>
    </xdr:from>
    <xdr:to>
      <xdr:col>93</xdr:col>
      <xdr:colOff>52145</xdr:colOff>
      <xdr:row>359</xdr:row>
      <xdr:rowOff>110034</xdr:rowOff>
    </xdr:to>
    <xdr:sp macro="" textlink="">
      <xdr:nvSpPr>
        <xdr:cNvPr id="154" name="正方形/長方形 153">
          <a:extLst>
            <a:ext uri="{FF2B5EF4-FFF2-40B4-BE49-F238E27FC236}">
              <a16:creationId xmlns:a16="http://schemas.microsoft.com/office/drawing/2014/main" id="{4BEA2F5B-49DB-4C8C-94CE-C99DBBFDF132}"/>
            </a:ext>
          </a:extLst>
        </xdr:cNvPr>
        <xdr:cNvSpPr/>
      </xdr:nvSpPr>
      <xdr:spPr>
        <a:xfrm>
          <a:off x="10921941" y="77544922"/>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88</xdr:col>
      <xdr:colOff>76200</xdr:colOff>
      <xdr:row>360</xdr:row>
      <xdr:rowOff>0</xdr:rowOff>
    </xdr:from>
    <xdr:to>
      <xdr:col>92</xdr:col>
      <xdr:colOff>123141</xdr:colOff>
      <xdr:row>368</xdr:row>
      <xdr:rowOff>13044</xdr:rowOff>
    </xdr:to>
    <xdr:sp macro="" textlink="">
      <xdr:nvSpPr>
        <xdr:cNvPr id="155" name="四角形: 角を丸くする 154">
          <a:extLst>
            <a:ext uri="{FF2B5EF4-FFF2-40B4-BE49-F238E27FC236}">
              <a16:creationId xmlns:a16="http://schemas.microsoft.com/office/drawing/2014/main" id="{E48C0306-996A-4297-B218-53080EDA5A48}"/>
            </a:ext>
          </a:extLst>
        </xdr:cNvPr>
        <xdr:cNvSpPr/>
      </xdr:nvSpPr>
      <xdr:spPr>
        <a:xfrm>
          <a:off x="10972800" y="77885925"/>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95</xdr:col>
      <xdr:colOff>19050</xdr:colOff>
      <xdr:row>358</xdr:row>
      <xdr:rowOff>133350</xdr:rowOff>
    </xdr:from>
    <xdr:to>
      <xdr:col>109</xdr:col>
      <xdr:colOff>119121</xdr:colOff>
      <xdr:row>359</xdr:row>
      <xdr:rowOff>110034</xdr:rowOff>
    </xdr:to>
    <xdr:sp macro="" textlink="">
      <xdr:nvSpPr>
        <xdr:cNvPr id="156" name="正方形/長方形 155">
          <a:extLst>
            <a:ext uri="{FF2B5EF4-FFF2-40B4-BE49-F238E27FC236}">
              <a16:creationId xmlns:a16="http://schemas.microsoft.com/office/drawing/2014/main" id="{A995AC90-A204-4956-A2D1-D0B3E33E2265}"/>
            </a:ext>
          </a:extLst>
        </xdr:cNvPr>
        <xdr:cNvSpPr/>
      </xdr:nvSpPr>
      <xdr:spPr>
        <a:xfrm>
          <a:off x="11782425" y="77543025"/>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111</xdr:col>
      <xdr:colOff>9525</xdr:colOff>
      <xdr:row>358</xdr:row>
      <xdr:rowOff>144772</xdr:rowOff>
    </xdr:from>
    <xdr:to>
      <xdr:col>127</xdr:col>
      <xdr:colOff>112058</xdr:colOff>
      <xdr:row>359</xdr:row>
      <xdr:rowOff>110034</xdr:rowOff>
    </xdr:to>
    <xdr:sp macro="" textlink="">
      <xdr:nvSpPr>
        <xdr:cNvPr id="157" name="正方形/長方形 156">
          <a:extLst>
            <a:ext uri="{FF2B5EF4-FFF2-40B4-BE49-F238E27FC236}">
              <a16:creationId xmlns:a16="http://schemas.microsoft.com/office/drawing/2014/main" id="{57F0904E-69B7-43B3-8031-085FABF321C1}"/>
            </a:ext>
          </a:extLst>
        </xdr:cNvPr>
        <xdr:cNvSpPr/>
      </xdr:nvSpPr>
      <xdr:spPr>
        <a:xfrm>
          <a:off x="13754100" y="77554447"/>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88</xdr:col>
      <xdr:colOff>66675</xdr:colOff>
      <xdr:row>369</xdr:row>
      <xdr:rowOff>1</xdr:rowOff>
    </xdr:from>
    <xdr:to>
      <xdr:col>92</xdr:col>
      <xdr:colOff>113616</xdr:colOff>
      <xdr:row>377</xdr:row>
      <xdr:rowOff>1</xdr:rowOff>
    </xdr:to>
    <xdr:sp macro="" textlink="">
      <xdr:nvSpPr>
        <xdr:cNvPr id="158" name="四角形: 角を丸くする 157">
          <a:extLst>
            <a:ext uri="{FF2B5EF4-FFF2-40B4-BE49-F238E27FC236}">
              <a16:creationId xmlns:a16="http://schemas.microsoft.com/office/drawing/2014/main" id="{2934942B-E0F3-4F9D-B204-D20C33867A7B}"/>
            </a:ext>
          </a:extLst>
        </xdr:cNvPr>
        <xdr:cNvSpPr/>
      </xdr:nvSpPr>
      <xdr:spPr>
        <a:xfrm>
          <a:off x="10963275" y="79648051"/>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88</xdr:col>
      <xdr:colOff>85725</xdr:colOff>
      <xdr:row>378</xdr:row>
      <xdr:rowOff>1</xdr:rowOff>
    </xdr:from>
    <xdr:to>
      <xdr:col>93</xdr:col>
      <xdr:colOff>9402</xdr:colOff>
      <xdr:row>386</xdr:row>
      <xdr:rowOff>1</xdr:rowOff>
    </xdr:to>
    <xdr:sp macro="" textlink="">
      <xdr:nvSpPr>
        <xdr:cNvPr id="159" name="四角形: 角を丸くする 158">
          <a:extLst>
            <a:ext uri="{FF2B5EF4-FFF2-40B4-BE49-F238E27FC236}">
              <a16:creationId xmlns:a16="http://schemas.microsoft.com/office/drawing/2014/main" id="{8A38ED48-D17F-41BE-9F9C-2E7DE782739B}"/>
            </a:ext>
          </a:extLst>
        </xdr:cNvPr>
        <xdr:cNvSpPr/>
      </xdr:nvSpPr>
      <xdr:spPr>
        <a:xfrm>
          <a:off x="10982325" y="81410176"/>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85</xdr:col>
      <xdr:colOff>0</xdr:colOff>
      <xdr:row>371</xdr:row>
      <xdr:rowOff>91397</xdr:rowOff>
    </xdr:from>
    <xdr:to>
      <xdr:col>88</xdr:col>
      <xdr:colOff>0</xdr:colOff>
      <xdr:row>374</xdr:row>
      <xdr:rowOff>109195</xdr:rowOff>
    </xdr:to>
    <xdr:sp macro="" textlink="">
      <xdr:nvSpPr>
        <xdr:cNvPr id="160" name="矢印: 右 159">
          <a:extLst>
            <a:ext uri="{FF2B5EF4-FFF2-40B4-BE49-F238E27FC236}">
              <a16:creationId xmlns:a16="http://schemas.microsoft.com/office/drawing/2014/main" id="{95F1DCB1-38BF-4621-9044-20F0323B4976}"/>
            </a:ext>
          </a:extLst>
        </xdr:cNvPr>
        <xdr:cNvSpPr/>
      </xdr:nvSpPr>
      <xdr:spPr>
        <a:xfrm>
          <a:off x="10525125" y="80120447"/>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0</xdr:colOff>
      <xdr:row>380</xdr:row>
      <xdr:rowOff>91400</xdr:rowOff>
    </xdr:from>
    <xdr:to>
      <xdr:col>88</xdr:col>
      <xdr:colOff>0</xdr:colOff>
      <xdr:row>383</xdr:row>
      <xdr:rowOff>109198</xdr:rowOff>
    </xdr:to>
    <xdr:sp macro="" textlink="">
      <xdr:nvSpPr>
        <xdr:cNvPr id="161" name="矢印: 右 160">
          <a:extLst>
            <a:ext uri="{FF2B5EF4-FFF2-40B4-BE49-F238E27FC236}">
              <a16:creationId xmlns:a16="http://schemas.microsoft.com/office/drawing/2014/main" id="{601620B0-0225-4C4D-8AED-EFA7801D0AE7}"/>
            </a:ext>
          </a:extLst>
        </xdr:cNvPr>
        <xdr:cNvSpPr/>
      </xdr:nvSpPr>
      <xdr:spPr>
        <a:xfrm>
          <a:off x="10525125" y="8188257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66675</xdr:colOff>
      <xdr:row>424</xdr:row>
      <xdr:rowOff>133350</xdr:rowOff>
    </xdr:from>
    <xdr:to>
      <xdr:col>18</xdr:col>
      <xdr:colOff>1229</xdr:colOff>
      <xdr:row>425</xdr:row>
      <xdr:rowOff>110034</xdr:rowOff>
    </xdr:to>
    <xdr:sp macro="" textlink="">
      <xdr:nvSpPr>
        <xdr:cNvPr id="163" name="正方形/長方形 162">
          <a:extLst>
            <a:ext uri="{FF2B5EF4-FFF2-40B4-BE49-F238E27FC236}">
              <a16:creationId xmlns:a16="http://schemas.microsoft.com/office/drawing/2014/main" id="{C85CB3D5-9672-4A6B-B4FF-7CC59D46A526}"/>
            </a:ext>
          </a:extLst>
        </xdr:cNvPr>
        <xdr:cNvSpPr/>
      </xdr:nvSpPr>
      <xdr:spPr>
        <a:xfrm>
          <a:off x="438150" y="9128760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19</xdr:col>
      <xdr:colOff>1</xdr:colOff>
      <xdr:row>428</xdr:row>
      <xdr:rowOff>83525</xdr:rowOff>
    </xdr:from>
    <xdr:to>
      <xdr:col>22</xdr:col>
      <xdr:colOff>1</xdr:colOff>
      <xdr:row>431</xdr:row>
      <xdr:rowOff>101323</xdr:rowOff>
    </xdr:to>
    <xdr:sp macro="" textlink="">
      <xdr:nvSpPr>
        <xdr:cNvPr id="164" name="矢印: 右 163">
          <a:extLst>
            <a:ext uri="{FF2B5EF4-FFF2-40B4-BE49-F238E27FC236}">
              <a16:creationId xmlns:a16="http://schemas.microsoft.com/office/drawing/2014/main" id="{87256566-CEEC-4CBD-8D50-8F0F2CBC2FEB}"/>
            </a:ext>
          </a:extLst>
        </xdr:cNvPr>
        <xdr:cNvSpPr/>
      </xdr:nvSpPr>
      <xdr:spPr>
        <a:xfrm>
          <a:off x="2352676" y="9209502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22</xdr:col>
      <xdr:colOff>25341</xdr:colOff>
      <xdr:row>424</xdr:row>
      <xdr:rowOff>135247</xdr:rowOff>
    </xdr:from>
    <xdr:to>
      <xdr:col>27</xdr:col>
      <xdr:colOff>52145</xdr:colOff>
      <xdr:row>425</xdr:row>
      <xdr:rowOff>110034</xdr:rowOff>
    </xdr:to>
    <xdr:sp macro="" textlink="">
      <xdr:nvSpPr>
        <xdr:cNvPr id="165" name="正方形/長方形 164">
          <a:extLst>
            <a:ext uri="{FF2B5EF4-FFF2-40B4-BE49-F238E27FC236}">
              <a16:creationId xmlns:a16="http://schemas.microsoft.com/office/drawing/2014/main" id="{5C4BDD4A-E5B2-46FD-9E5F-A7152F095BE9}"/>
            </a:ext>
          </a:extLst>
        </xdr:cNvPr>
        <xdr:cNvSpPr/>
      </xdr:nvSpPr>
      <xdr:spPr>
        <a:xfrm>
          <a:off x="2749491" y="9128949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22</xdr:col>
      <xdr:colOff>76200</xdr:colOff>
      <xdr:row>426</xdr:row>
      <xdr:rowOff>0</xdr:rowOff>
    </xdr:from>
    <xdr:to>
      <xdr:col>26</xdr:col>
      <xdr:colOff>123141</xdr:colOff>
      <xdr:row>434</xdr:row>
      <xdr:rowOff>13044</xdr:rowOff>
    </xdr:to>
    <xdr:sp macro="" textlink="">
      <xdr:nvSpPr>
        <xdr:cNvPr id="166" name="四角形: 角を丸くする 165">
          <a:extLst>
            <a:ext uri="{FF2B5EF4-FFF2-40B4-BE49-F238E27FC236}">
              <a16:creationId xmlns:a16="http://schemas.microsoft.com/office/drawing/2014/main" id="{F667BDEF-0032-4ACE-8CE5-46AA1902BB00}"/>
            </a:ext>
          </a:extLst>
        </xdr:cNvPr>
        <xdr:cNvSpPr/>
      </xdr:nvSpPr>
      <xdr:spPr>
        <a:xfrm>
          <a:off x="2800350" y="91630500"/>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29</xdr:col>
      <xdr:colOff>19050</xdr:colOff>
      <xdr:row>424</xdr:row>
      <xdr:rowOff>133350</xdr:rowOff>
    </xdr:from>
    <xdr:to>
      <xdr:col>43</xdr:col>
      <xdr:colOff>119121</xdr:colOff>
      <xdr:row>425</xdr:row>
      <xdr:rowOff>110034</xdr:rowOff>
    </xdr:to>
    <xdr:sp macro="" textlink="">
      <xdr:nvSpPr>
        <xdr:cNvPr id="167" name="正方形/長方形 166">
          <a:extLst>
            <a:ext uri="{FF2B5EF4-FFF2-40B4-BE49-F238E27FC236}">
              <a16:creationId xmlns:a16="http://schemas.microsoft.com/office/drawing/2014/main" id="{71E9E992-D4CD-4ED5-A026-E13BB3A0B3F4}"/>
            </a:ext>
          </a:extLst>
        </xdr:cNvPr>
        <xdr:cNvSpPr/>
      </xdr:nvSpPr>
      <xdr:spPr>
        <a:xfrm>
          <a:off x="3593726" y="91371644"/>
          <a:ext cx="1825777" cy="212008"/>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9525</xdr:colOff>
      <xdr:row>424</xdr:row>
      <xdr:rowOff>144772</xdr:rowOff>
    </xdr:from>
    <xdr:to>
      <xdr:col>61</xdr:col>
      <xdr:colOff>112058</xdr:colOff>
      <xdr:row>425</xdr:row>
      <xdr:rowOff>110034</xdr:rowOff>
    </xdr:to>
    <xdr:sp macro="" textlink="">
      <xdr:nvSpPr>
        <xdr:cNvPr id="168" name="正方形/長方形 167">
          <a:extLst>
            <a:ext uri="{FF2B5EF4-FFF2-40B4-BE49-F238E27FC236}">
              <a16:creationId xmlns:a16="http://schemas.microsoft.com/office/drawing/2014/main" id="{0FEB6B6E-EBD2-4F74-895C-EB4319DF9573}"/>
            </a:ext>
          </a:extLst>
        </xdr:cNvPr>
        <xdr:cNvSpPr/>
      </xdr:nvSpPr>
      <xdr:spPr>
        <a:xfrm>
          <a:off x="5581650" y="9129902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22</xdr:col>
      <xdr:colOff>66675</xdr:colOff>
      <xdr:row>435</xdr:row>
      <xdr:rowOff>1</xdr:rowOff>
    </xdr:from>
    <xdr:to>
      <xdr:col>26</xdr:col>
      <xdr:colOff>113616</xdr:colOff>
      <xdr:row>443</xdr:row>
      <xdr:rowOff>1</xdr:rowOff>
    </xdr:to>
    <xdr:sp macro="" textlink="">
      <xdr:nvSpPr>
        <xdr:cNvPr id="169" name="四角形: 角を丸くする 168">
          <a:extLst>
            <a:ext uri="{FF2B5EF4-FFF2-40B4-BE49-F238E27FC236}">
              <a16:creationId xmlns:a16="http://schemas.microsoft.com/office/drawing/2014/main" id="{3128B829-7DC8-4423-BF30-0CED41D560C0}"/>
            </a:ext>
          </a:extLst>
        </xdr:cNvPr>
        <xdr:cNvSpPr/>
      </xdr:nvSpPr>
      <xdr:spPr>
        <a:xfrm>
          <a:off x="2790825" y="93392626"/>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22</xdr:col>
      <xdr:colOff>85725</xdr:colOff>
      <xdr:row>444</xdr:row>
      <xdr:rowOff>1</xdr:rowOff>
    </xdr:from>
    <xdr:to>
      <xdr:col>27</xdr:col>
      <xdr:colOff>9402</xdr:colOff>
      <xdr:row>452</xdr:row>
      <xdr:rowOff>1</xdr:rowOff>
    </xdr:to>
    <xdr:sp macro="" textlink="">
      <xdr:nvSpPr>
        <xdr:cNvPr id="170" name="四角形: 角を丸くする 169">
          <a:extLst>
            <a:ext uri="{FF2B5EF4-FFF2-40B4-BE49-F238E27FC236}">
              <a16:creationId xmlns:a16="http://schemas.microsoft.com/office/drawing/2014/main" id="{15E79EB5-5A29-4735-9E07-1ADC88BEF839}"/>
            </a:ext>
          </a:extLst>
        </xdr:cNvPr>
        <xdr:cNvSpPr/>
      </xdr:nvSpPr>
      <xdr:spPr>
        <a:xfrm>
          <a:off x="2809875" y="95154751"/>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19</xdr:col>
      <xdr:colOff>0</xdr:colOff>
      <xdr:row>437</xdr:row>
      <xdr:rowOff>91397</xdr:rowOff>
    </xdr:from>
    <xdr:to>
      <xdr:col>22</xdr:col>
      <xdr:colOff>0</xdr:colOff>
      <xdr:row>440</xdr:row>
      <xdr:rowOff>109195</xdr:rowOff>
    </xdr:to>
    <xdr:sp macro="" textlink="">
      <xdr:nvSpPr>
        <xdr:cNvPr id="171" name="矢印: 右 170">
          <a:extLst>
            <a:ext uri="{FF2B5EF4-FFF2-40B4-BE49-F238E27FC236}">
              <a16:creationId xmlns:a16="http://schemas.microsoft.com/office/drawing/2014/main" id="{01AEF7FA-A4FB-4708-ACBF-2C71FA989A86}"/>
            </a:ext>
          </a:extLst>
        </xdr:cNvPr>
        <xdr:cNvSpPr/>
      </xdr:nvSpPr>
      <xdr:spPr>
        <a:xfrm>
          <a:off x="2352675" y="9386502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19</xdr:col>
      <xdr:colOff>0</xdr:colOff>
      <xdr:row>446</xdr:row>
      <xdr:rowOff>91400</xdr:rowOff>
    </xdr:from>
    <xdr:to>
      <xdr:col>22</xdr:col>
      <xdr:colOff>0</xdr:colOff>
      <xdr:row>449</xdr:row>
      <xdr:rowOff>109198</xdr:rowOff>
    </xdr:to>
    <xdr:sp macro="" textlink="">
      <xdr:nvSpPr>
        <xdr:cNvPr id="172" name="矢印: 右 171">
          <a:extLst>
            <a:ext uri="{FF2B5EF4-FFF2-40B4-BE49-F238E27FC236}">
              <a16:creationId xmlns:a16="http://schemas.microsoft.com/office/drawing/2014/main" id="{2E1415F0-A600-4112-B9D9-5FDBB210919E}"/>
            </a:ext>
          </a:extLst>
        </xdr:cNvPr>
        <xdr:cNvSpPr/>
      </xdr:nvSpPr>
      <xdr:spPr>
        <a:xfrm>
          <a:off x="2352675" y="9562715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69</xdr:col>
      <xdr:colOff>66675</xdr:colOff>
      <xdr:row>424</xdr:row>
      <xdr:rowOff>133350</xdr:rowOff>
    </xdr:from>
    <xdr:to>
      <xdr:col>84</xdr:col>
      <xdr:colOff>1229</xdr:colOff>
      <xdr:row>425</xdr:row>
      <xdr:rowOff>110034</xdr:rowOff>
    </xdr:to>
    <xdr:sp macro="" textlink="">
      <xdr:nvSpPr>
        <xdr:cNvPr id="173" name="正方形/長方形 172">
          <a:extLst>
            <a:ext uri="{FF2B5EF4-FFF2-40B4-BE49-F238E27FC236}">
              <a16:creationId xmlns:a16="http://schemas.microsoft.com/office/drawing/2014/main" id="{3D92D303-53F6-4682-B921-5B72BAD73927}"/>
            </a:ext>
          </a:extLst>
        </xdr:cNvPr>
        <xdr:cNvSpPr/>
      </xdr:nvSpPr>
      <xdr:spPr>
        <a:xfrm>
          <a:off x="8571940" y="91371644"/>
          <a:ext cx="1783524" cy="212008"/>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85</xdr:col>
      <xdr:colOff>1</xdr:colOff>
      <xdr:row>428</xdr:row>
      <xdr:rowOff>83525</xdr:rowOff>
    </xdr:from>
    <xdr:to>
      <xdr:col>88</xdr:col>
      <xdr:colOff>1</xdr:colOff>
      <xdr:row>431</xdr:row>
      <xdr:rowOff>101323</xdr:rowOff>
    </xdr:to>
    <xdr:sp macro="" textlink="">
      <xdr:nvSpPr>
        <xdr:cNvPr id="174" name="矢印: 右 173">
          <a:extLst>
            <a:ext uri="{FF2B5EF4-FFF2-40B4-BE49-F238E27FC236}">
              <a16:creationId xmlns:a16="http://schemas.microsoft.com/office/drawing/2014/main" id="{23EE8FE4-EB95-4E9F-9619-80D801AD4DFE}"/>
            </a:ext>
          </a:extLst>
        </xdr:cNvPr>
        <xdr:cNvSpPr/>
      </xdr:nvSpPr>
      <xdr:spPr>
        <a:xfrm>
          <a:off x="10525126" y="9209502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25341</xdr:colOff>
      <xdr:row>424</xdr:row>
      <xdr:rowOff>135247</xdr:rowOff>
    </xdr:from>
    <xdr:to>
      <xdr:col>93</xdr:col>
      <xdr:colOff>52145</xdr:colOff>
      <xdr:row>425</xdr:row>
      <xdr:rowOff>110034</xdr:rowOff>
    </xdr:to>
    <xdr:sp macro="" textlink="">
      <xdr:nvSpPr>
        <xdr:cNvPr id="175" name="正方形/長方形 174">
          <a:extLst>
            <a:ext uri="{FF2B5EF4-FFF2-40B4-BE49-F238E27FC236}">
              <a16:creationId xmlns:a16="http://schemas.microsoft.com/office/drawing/2014/main" id="{1C72768E-599B-4C3A-8CE4-93689436C706}"/>
            </a:ext>
          </a:extLst>
        </xdr:cNvPr>
        <xdr:cNvSpPr/>
      </xdr:nvSpPr>
      <xdr:spPr>
        <a:xfrm>
          <a:off x="10921941" y="9128949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88</xdr:col>
      <xdr:colOff>76200</xdr:colOff>
      <xdr:row>426</xdr:row>
      <xdr:rowOff>0</xdr:rowOff>
    </xdr:from>
    <xdr:to>
      <xdr:col>92</xdr:col>
      <xdr:colOff>123141</xdr:colOff>
      <xdr:row>434</xdr:row>
      <xdr:rowOff>13044</xdr:rowOff>
    </xdr:to>
    <xdr:sp macro="" textlink="">
      <xdr:nvSpPr>
        <xdr:cNvPr id="176" name="四角形: 角を丸くする 175">
          <a:extLst>
            <a:ext uri="{FF2B5EF4-FFF2-40B4-BE49-F238E27FC236}">
              <a16:creationId xmlns:a16="http://schemas.microsoft.com/office/drawing/2014/main" id="{5957DE3B-3310-4909-81BE-3F13DA97002B}"/>
            </a:ext>
          </a:extLst>
        </xdr:cNvPr>
        <xdr:cNvSpPr/>
      </xdr:nvSpPr>
      <xdr:spPr>
        <a:xfrm>
          <a:off x="11009243" y="92400783"/>
          <a:ext cx="543898"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95</xdr:col>
      <xdr:colOff>19050</xdr:colOff>
      <xdr:row>424</xdr:row>
      <xdr:rowOff>133350</xdr:rowOff>
    </xdr:from>
    <xdr:to>
      <xdr:col>109</xdr:col>
      <xdr:colOff>119121</xdr:colOff>
      <xdr:row>425</xdr:row>
      <xdr:rowOff>110034</xdr:rowOff>
    </xdr:to>
    <xdr:sp macro="" textlink="">
      <xdr:nvSpPr>
        <xdr:cNvPr id="177" name="正方形/長方形 176">
          <a:extLst>
            <a:ext uri="{FF2B5EF4-FFF2-40B4-BE49-F238E27FC236}">
              <a16:creationId xmlns:a16="http://schemas.microsoft.com/office/drawing/2014/main" id="{ABC9C49B-9F7F-4406-9F86-335A205F14FC}"/>
            </a:ext>
          </a:extLst>
        </xdr:cNvPr>
        <xdr:cNvSpPr/>
      </xdr:nvSpPr>
      <xdr:spPr>
        <a:xfrm>
          <a:off x="11782425" y="9128760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111</xdr:col>
      <xdr:colOff>9525</xdr:colOff>
      <xdr:row>424</xdr:row>
      <xdr:rowOff>144772</xdr:rowOff>
    </xdr:from>
    <xdr:to>
      <xdr:col>127</xdr:col>
      <xdr:colOff>112058</xdr:colOff>
      <xdr:row>425</xdr:row>
      <xdr:rowOff>110034</xdr:rowOff>
    </xdr:to>
    <xdr:sp macro="" textlink="">
      <xdr:nvSpPr>
        <xdr:cNvPr id="178" name="正方形/長方形 177">
          <a:extLst>
            <a:ext uri="{FF2B5EF4-FFF2-40B4-BE49-F238E27FC236}">
              <a16:creationId xmlns:a16="http://schemas.microsoft.com/office/drawing/2014/main" id="{12E78D22-8D79-442B-A655-CAE81B3CBEFC}"/>
            </a:ext>
          </a:extLst>
        </xdr:cNvPr>
        <xdr:cNvSpPr/>
      </xdr:nvSpPr>
      <xdr:spPr>
        <a:xfrm>
          <a:off x="13754100" y="9129902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88</xdr:col>
      <xdr:colOff>66675</xdr:colOff>
      <xdr:row>435</xdr:row>
      <xdr:rowOff>1</xdr:rowOff>
    </xdr:from>
    <xdr:to>
      <xdr:col>92</xdr:col>
      <xdr:colOff>113616</xdr:colOff>
      <xdr:row>443</xdr:row>
      <xdr:rowOff>1</xdr:rowOff>
    </xdr:to>
    <xdr:sp macro="" textlink="">
      <xdr:nvSpPr>
        <xdr:cNvPr id="179" name="四角形: 角を丸くする 178">
          <a:extLst>
            <a:ext uri="{FF2B5EF4-FFF2-40B4-BE49-F238E27FC236}">
              <a16:creationId xmlns:a16="http://schemas.microsoft.com/office/drawing/2014/main" id="{2E78CAD8-509A-48EF-8E4C-3DADB07460C1}"/>
            </a:ext>
          </a:extLst>
        </xdr:cNvPr>
        <xdr:cNvSpPr/>
      </xdr:nvSpPr>
      <xdr:spPr>
        <a:xfrm>
          <a:off x="10963275" y="93392626"/>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88</xdr:col>
      <xdr:colOff>85725</xdr:colOff>
      <xdr:row>444</xdr:row>
      <xdr:rowOff>1</xdr:rowOff>
    </xdr:from>
    <xdr:to>
      <xdr:col>93</xdr:col>
      <xdr:colOff>9402</xdr:colOff>
      <xdr:row>452</xdr:row>
      <xdr:rowOff>1</xdr:rowOff>
    </xdr:to>
    <xdr:sp macro="" textlink="">
      <xdr:nvSpPr>
        <xdr:cNvPr id="180" name="四角形: 角を丸くする 179">
          <a:extLst>
            <a:ext uri="{FF2B5EF4-FFF2-40B4-BE49-F238E27FC236}">
              <a16:creationId xmlns:a16="http://schemas.microsoft.com/office/drawing/2014/main" id="{83450F3C-E274-4052-B98E-73870E8EDC35}"/>
            </a:ext>
          </a:extLst>
        </xdr:cNvPr>
        <xdr:cNvSpPr/>
      </xdr:nvSpPr>
      <xdr:spPr>
        <a:xfrm>
          <a:off x="10982325" y="95154751"/>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85</xdr:col>
      <xdr:colOff>0</xdr:colOff>
      <xdr:row>437</xdr:row>
      <xdr:rowOff>91397</xdr:rowOff>
    </xdr:from>
    <xdr:to>
      <xdr:col>88</xdr:col>
      <xdr:colOff>0</xdr:colOff>
      <xdr:row>440</xdr:row>
      <xdr:rowOff>109195</xdr:rowOff>
    </xdr:to>
    <xdr:sp macro="" textlink="">
      <xdr:nvSpPr>
        <xdr:cNvPr id="181" name="矢印: 右 180">
          <a:extLst>
            <a:ext uri="{FF2B5EF4-FFF2-40B4-BE49-F238E27FC236}">
              <a16:creationId xmlns:a16="http://schemas.microsoft.com/office/drawing/2014/main" id="{100D7241-38D5-4DFE-B3FF-4BCD1DBA833E}"/>
            </a:ext>
          </a:extLst>
        </xdr:cNvPr>
        <xdr:cNvSpPr/>
      </xdr:nvSpPr>
      <xdr:spPr>
        <a:xfrm>
          <a:off x="10525125" y="9386502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0</xdr:colOff>
      <xdr:row>446</xdr:row>
      <xdr:rowOff>91400</xdr:rowOff>
    </xdr:from>
    <xdr:to>
      <xdr:col>88</xdr:col>
      <xdr:colOff>0</xdr:colOff>
      <xdr:row>449</xdr:row>
      <xdr:rowOff>109198</xdr:rowOff>
    </xdr:to>
    <xdr:sp macro="" textlink="">
      <xdr:nvSpPr>
        <xdr:cNvPr id="182" name="矢印: 右 181">
          <a:extLst>
            <a:ext uri="{FF2B5EF4-FFF2-40B4-BE49-F238E27FC236}">
              <a16:creationId xmlns:a16="http://schemas.microsoft.com/office/drawing/2014/main" id="{687917A4-418E-4041-8F39-A224FE3BA789}"/>
            </a:ext>
          </a:extLst>
        </xdr:cNvPr>
        <xdr:cNvSpPr/>
      </xdr:nvSpPr>
      <xdr:spPr>
        <a:xfrm>
          <a:off x="10525125" y="9562715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66675</xdr:colOff>
      <xdr:row>424</xdr:row>
      <xdr:rowOff>133350</xdr:rowOff>
    </xdr:from>
    <xdr:to>
      <xdr:col>18</xdr:col>
      <xdr:colOff>1229</xdr:colOff>
      <xdr:row>425</xdr:row>
      <xdr:rowOff>110034</xdr:rowOff>
    </xdr:to>
    <xdr:sp macro="" textlink="">
      <xdr:nvSpPr>
        <xdr:cNvPr id="184" name="正方形/長方形 183">
          <a:extLst>
            <a:ext uri="{FF2B5EF4-FFF2-40B4-BE49-F238E27FC236}">
              <a16:creationId xmlns:a16="http://schemas.microsoft.com/office/drawing/2014/main" id="{1D08AEC0-A1EE-4359-86F6-D2C5B9FC94AE}"/>
            </a:ext>
          </a:extLst>
        </xdr:cNvPr>
        <xdr:cNvSpPr/>
      </xdr:nvSpPr>
      <xdr:spPr>
        <a:xfrm>
          <a:off x="438150" y="9128760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19</xdr:col>
      <xdr:colOff>1</xdr:colOff>
      <xdr:row>428</xdr:row>
      <xdr:rowOff>83525</xdr:rowOff>
    </xdr:from>
    <xdr:to>
      <xdr:col>22</xdr:col>
      <xdr:colOff>1</xdr:colOff>
      <xdr:row>431</xdr:row>
      <xdr:rowOff>101323</xdr:rowOff>
    </xdr:to>
    <xdr:sp macro="" textlink="">
      <xdr:nvSpPr>
        <xdr:cNvPr id="185" name="矢印: 右 184">
          <a:extLst>
            <a:ext uri="{FF2B5EF4-FFF2-40B4-BE49-F238E27FC236}">
              <a16:creationId xmlns:a16="http://schemas.microsoft.com/office/drawing/2014/main" id="{86866162-A702-45E4-95E2-7135F36EFC64}"/>
            </a:ext>
          </a:extLst>
        </xdr:cNvPr>
        <xdr:cNvSpPr/>
      </xdr:nvSpPr>
      <xdr:spPr>
        <a:xfrm>
          <a:off x="2352676" y="9209502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22</xdr:col>
      <xdr:colOff>25341</xdr:colOff>
      <xdr:row>424</xdr:row>
      <xdr:rowOff>135247</xdr:rowOff>
    </xdr:from>
    <xdr:to>
      <xdr:col>27</xdr:col>
      <xdr:colOff>52145</xdr:colOff>
      <xdr:row>425</xdr:row>
      <xdr:rowOff>110034</xdr:rowOff>
    </xdr:to>
    <xdr:sp macro="" textlink="">
      <xdr:nvSpPr>
        <xdr:cNvPr id="186" name="正方形/長方形 185">
          <a:extLst>
            <a:ext uri="{FF2B5EF4-FFF2-40B4-BE49-F238E27FC236}">
              <a16:creationId xmlns:a16="http://schemas.microsoft.com/office/drawing/2014/main" id="{10CC3CA1-E3C4-41AB-BC84-B050D5EDBFF0}"/>
            </a:ext>
          </a:extLst>
        </xdr:cNvPr>
        <xdr:cNvSpPr/>
      </xdr:nvSpPr>
      <xdr:spPr>
        <a:xfrm>
          <a:off x="2749491" y="9128949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22</xdr:col>
      <xdr:colOff>76200</xdr:colOff>
      <xdr:row>426</xdr:row>
      <xdr:rowOff>0</xdr:rowOff>
    </xdr:from>
    <xdr:to>
      <xdr:col>26</xdr:col>
      <xdr:colOff>123141</xdr:colOff>
      <xdr:row>434</xdr:row>
      <xdr:rowOff>13044</xdr:rowOff>
    </xdr:to>
    <xdr:sp macro="" textlink="">
      <xdr:nvSpPr>
        <xdr:cNvPr id="187" name="四角形: 角を丸くする 186">
          <a:extLst>
            <a:ext uri="{FF2B5EF4-FFF2-40B4-BE49-F238E27FC236}">
              <a16:creationId xmlns:a16="http://schemas.microsoft.com/office/drawing/2014/main" id="{C696545A-7320-4608-A9A9-F691F18E1D04}"/>
            </a:ext>
          </a:extLst>
        </xdr:cNvPr>
        <xdr:cNvSpPr/>
      </xdr:nvSpPr>
      <xdr:spPr>
        <a:xfrm>
          <a:off x="2800350" y="91630500"/>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29</xdr:col>
      <xdr:colOff>19050</xdr:colOff>
      <xdr:row>424</xdr:row>
      <xdr:rowOff>133350</xdr:rowOff>
    </xdr:from>
    <xdr:to>
      <xdr:col>43</xdr:col>
      <xdr:colOff>119121</xdr:colOff>
      <xdr:row>425</xdr:row>
      <xdr:rowOff>110034</xdr:rowOff>
    </xdr:to>
    <xdr:sp macro="" textlink="">
      <xdr:nvSpPr>
        <xdr:cNvPr id="188" name="正方形/長方形 187">
          <a:extLst>
            <a:ext uri="{FF2B5EF4-FFF2-40B4-BE49-F238E27FC236}">
              <a16:creationId xmlns:a16="http://schemas.microsoft.com/office/drawing/2014/main" id="{13684542-2F4E-473C-88B9-83DAD13E31BA}"/>
            </a:ext>
          </a:extLst>
        </xdr:cNvPr>
        <xdr:cNvSpPr/>
      </xdr:nvSpPr>
      <xdr:spPr>
        <a:xfrm>
          <a:off x="3593726" y="91371644"/>
          <a:ext cx="1825777" cy="212008"/>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9525</xdr:colOff>
      <xdr:row>424</xdr:row>
      <xdr:rowOff>144772</xdr:rowOff>
    </xdr:from>
    <xdr:to>
      <xdr:col>61</xdr:col>
      <xdr:colOff>112058</xdr:colOff>
      <xdr:row>425</xdr:row>
      <xdr:rowOff>110034</xdr:rowOff>
    </xdr:to>
    <xdr:sp macro="" textlink="">
      <xdr:nvSpPr>
        <xdr:cNvPr id="189" name="正方形/長方形 188">
          <a:extLst>
            <a:ext uri="{FF2B5EF4-FFF2-40B4-BE49-F238E27FC236}">
              <a16:creationId xmlns:a16="http://schemas.microsoft.com/office/drawing/2014/main" id="{2EBB77B0-42E3-4F95-B10C-E6B63F3B843D}"/>
            </a:ext>
          </a:extLst>
        </xdr:cNvPr>
        <xdr:cNvSpPr/>
      </xdr:nvSpPr>
      <xdr:spPr>
        <a:xfrm>
          <a:off x="5581650" y="9129902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22</xdr:col>
      <xdr:colOff>66675</xdr:colOff>
      <xdr:row>435</xdr:row>
      <xdr:rowOff>1</xdr:rowOff>
    </xdr:from>
    <xdr:to>
      <xdr:col>26</xdr:col>
      <xdr:colOff>113616</xdr:colOff>
      <xdr:row>443</xdr:row>
      <xdr:rowOff>1</xdr:rowOff>
    </xdr:to>
    <xdr:sp macro="" textlink="">
      <xdr:nvSpPr>
        <xdr:cNvPr id="190" name="四角形: 角を丸くする 189">
          <a:extLst>
            <a:ext uri="{FF2B5EF4-FFF2-40B4-BE49-F238E27FC236}">
              <a16:creationId xmlns:a16="http://schemas.microsoft.com/office/drawing/2014/main" id="{E7A63515-7285-4903-838D-414DA9018C3E}"/>
            </a:ext>
          </a:extLst>
        </xdr:cNvPr>
        <xdr:cNvSpPr/>
      </xdr:nvSpPr>
      <xdr:spPr>
        <a:xfrm>
          <a:off x="2790825" y="93392626"/>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22</xdr:col>
      <xdr:colOff>85725</xdr:colOff>
      <xdr:row>444</xdr:row>
      <xdr:rowOff>1</xdr:rowOff>
    </xdr:from>
    <xdr:to>
      <xdr:col>27</xdr:col>
      <xdr:colOff>9402</xdr:colOff>
      <xdr:row>452</xdr:row>
      <xdr:rowOff>1</xdr:rowOff>
    </xdr:to>
    <xdr:sp macro="" textlink="">
      <xdr:nvSpPr>
        <xdr:cNvPr id="191" name="四角形: 角を丸くする 190">
          <a:extLst>
            <a:ext uri="{FF2B5EF4-FFF2-40B4-BE49-F238E27FC236}">
              <a16:creationId xmlns:a16="http://schemas.microsoft.com/office/drawing/2014/main" id="{4E1B535D-6BCA-4937-A9A3-D9D9B9142A72}"/>
            </a:ext>
          </a:extLst>
        </xdr:cNvPr>
        <xdr:cNvSpPr/>
      </xdr:nvSpPr>
      <xdr:spPr>
        <a:xfrm>
          <a:off x="2809875" y="95154751"/>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19</xdr:col>
      <xdr:colOff>0</xdr:colOff>
      <xdr:row>437</xdr:row>
      <xdr:rowOff>91397</xdr:rowOff>
    </xdr:from>
    <xdr:to>
      <xdr:col>22</xdr:col>
      <xdr:colOff>0</xdr:colOff>
      <xdr:row>440</xdr:row>
      <xdr:rowOff>109195</xdr:rowOff>
    </xdr:to>
    <xdr:sp macro="" textlink="">
      <xdr:nvSpPr>
        <xdr:cNvPr id="192" name="矢印: 右 191">
          <a:extLst>
            <a:ext uri="{FF2B5EF4-FFF2-40B4-BE49-F238E27FC236}">
              <a16:creationId xmlns:a16="http://schemas.microsoft.com/office/drawing/2014/main" id="{920514CC-D1E4-4053-9777-1E75C765DE65}"/>
            </a:ext>
          </a:extLst>
        </xdr:cNvPr>
        <xdr:cNvSpPr/>
      </xdr:nvSpPr>
      <xdr:spPr>
        <a:xfrm>
          <a:off x="2352675" y="9386502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19</xdr:col>
      <xdr:colOff>0</xdr:colOff>
      <xdr:row>446</xdr:row>
      <xdr:rowOff>91400</xdr:rowOff>
    </xdr:from>
    <xdr:to>
      <xdr:col>22</xdr:col>
      <xdr:colOff>0</xdr:colOff>
      <xdr:row>449</xdr:row>
      <xdr:rowOff>109198</xdr:rowOff>
    </xdr:to>
    <xdr:sp macro="" textlink="">
      <xdr:nvSpPr>
        <xdr:cNvPr id="193" name="矢印: 右 192">
          <a:extLst>
            <a:ext uri="{FF2B5EF4-FFF2-40B4-BE49-F238E27FC236}">
              <a16:creationId xmlns:a16="http://schemas.microsoft.com/office/drawing/2014/main" id="{D1CA2C20-3528-402B-B23D-DA5B40589744}"/>
            </a:ext>
          </a:extLst>
        </xdr:cNvPr>
        <xdr:cNvSpPr/>
      </xdr:nvSpPr>
      <xdr:spPr>
        <a:xfrm>
          <a:off x="2352675" y="9562715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69</xdr:col>
      <xdr:colOff>66675</xdr:colOff>
      <xdr:row>424</xdr:row>
      <xdr:rowOff>133350</xdr:rowOff>
    </xdr:from>
    <xdr:to>
      <xdr:col>84</xdr:col>
      <xdr:colOff>1229</xdr:colOff>
      <xdr:row>425</xdr:row>
      <xdr:rowOff>110034</xdr:rowOff>
    </xdr:to>
    <xdr:sp macro="" textlink="">
      <xdr:nvSpPr>
        <xdr:cNvPr id="194" name="正方形/長方形 193">
          <a:extLst>
            <a:ext uri="{FF2B5EF4-FFF2-40B4-BE49-F238E27FC236}">
              <a16:creationId xmlns:a16="http://schemas.microsoft.com/office/drawing/2014/main" id="{B5E52310-9BCA-4A15-B2DA-DFA90FA3B2A8}"/>
            </a:ext>
          </a:extLst>
        </xdr:cNvPr>
        <xdr:cNvSpPr/>
      </xdr:nvSpPr>
      <xdr:spPr>
        <a:xfrm>
          <a:off x="8571940" y="91371644"/>
          <a:ext cx="1783524" cy="212008"/>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85</xdr:col>
      <xdr:colOff>1</xdr:colOff>
      <xdr:row>428</xdr:row>
      <xdr:rowOff>83525</xdr:rowOff>
    </xdr:from>
    <xdr:to>
      <xdr:col>88</xdr:col>
      <xdr:colOff>1</xdr:colOff>
      <xdr:row>431</xdr:row>
      <xdr:rowOff>101323</xdr:rowOff>
    </xdr:to>
    <xdr:sp macro="" textlink="">
      <xdr:nvSpPr>
        <xdr:cNvPr id="195" name="矢印: 右 194">
          <a:extLst>
            <a:ext uri="{FF2B5EF4-FFF2-40B4-BE49-F238E27FC236}">
              <a16:creationId xmlns:a16="http://schemas.microsoft.com/office/drawing/2014/main" id="{68CE9557-9FC9-4EC1-A843-E2950CBDCAE8}"/>
            </a:ext>
          </a:extLst>
        </xdr:cNvPr>
        <xdr:cNvSpPr/>
      </xdr:nvSpPr>
      <xdr:spPr>
        <a:xfrm>
          <a:off x="10525126" y="9209502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25341</xdr:colOff>
      <xdr:row>424</xdr:row>
      <xdr:rowOff>135247</xdr:rowOff>
    </xdr:from>
    <xdr:to>
      <xdr:col>93</xdr:col>
      <xdr:colOff>52145</xdr:colOff>
      <xdr:row>425</xdr:row>
      <xdr:rowOff>110034</xdr:rowOff>
    </xdr:to>
    <xdr:sp macro="" textlink="">
      <xdr:nvSpPr>
        <xdr:cNvPr id="196" name="正方形/長方形 195">
          <a:extLst>
            <a:ext uri="{FF2B5EF4-FFF2-40B4-BE49-F238E27FC236}">
              <a16:creationId xmlns:a16="http://schemas.microsoft.com/office/drawing/2014/main" id="{104A072B-1663-4564-8ADE-86E8C436D348}"/>
            </a:ext>
          </a:extLst>
        </xdr:cNvPr>
        <xdr:cNvSpPr/>
      </xdr:nvSpPr>
      <xdr:spPr>
        <a:xfrm>
          <a:off x="10921941" y="9128949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88</xdr:col>
      <xdr:colOff>76200</xdr:colOff>
      <xdr:row>426</xdr:row>
      <xdr:rowOff>0</xdr:rowOff>
    </xdr:from>
    <xdr:to>
      <xdr:col>92</xdr:col>
      <xdr:colOff>123141</xdr:colOff>
      <xdr:row>434</xdr:row>
      <xdr:rowOff>13044</xdr:rowOff>
    </xdr:to>
    <xdr:sp macro="" textlink="">
      <xdr:nvSpPr>
        <xdr:cNvPr id="197" name="四角形: 角を丸くする 196">
          <a:extLst>
            <a:ext uri="{FF2B5EF4-FFF2-40B4-BE49-F238E27FC236}">
              <a16:creationId xmlns:a16="http://schemas.microsoft.com/office/drawing/2014/main" id="{6EB2E206-D5F4-4307-AA3E-4CBFF09E367D}"/>
            </a:ext>
          </a:extLst>
        </xdr:cNvPr>
        <xdr:cNvSpPr/>
      </xdr:nvSpPr>
      <xdr:spPr>
        <a:xfrm>
          <a:off x="11009243" y="92400783"/>
          <a:ext cx="543898"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95</xdr:col>
      <xdr:colOff>19050</xdr:colOff>
      <xdr:row>424</xdr:row>
      <xdr:rowOff>133350</xdr:rowOff>
    </xdr:from>
    <xdr:to>
      <xdr:col>109</xdr:col>
      <xdr:colOff>119121</xdr:colOff>
      <xdr:row>425</xdr:row>
      <xdr:rowOff>110034</xdr:rowOff>
    </xdr:to>
    <xdr:sp macro="" textlink="">
      <xdr:nvSpPr>
        <xdr:cNvPr id="198" name="正方形/長方形 197">
          <a:extLst>
            <a:ext uri="{FF2B5EF4-FFF2-40B4-BE49-F238E27FC236}">
              <a16:creationId xmlns:a16="http://schemas.microsoft.com/office/drawing/2014/main" id="{CBCF2A3F-D413-43C4-833A-5888A352DEA5}"/>
            </a:ext>
          </a:extLst>
        </xdr:cNvPr>
        <xdr:cNvSpPr/>
      </xdr:nvSpPr>
      <xdr:spPr>
        <a:xfrm>
          <a:off x="11782425" y="9128760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111</xdr:col>
      <xdr:colOff>9525</xdr:colOff>
      <xdr:row>424</xdr:row>
      <xdr:rowOff>144772</xdr:rowOff>
    </xdr:from>
    <xdr:to>
      <xdr:col>127</xdr:col>
      <xdr:colOff>112058</xdr:colOff>
      <xdr:row>425</xdr:row>
      <xdr:rowOff>110034</xdr:rowOff>
    </xdr:to>
    <xdr:sp macro="" textlink="">
      <xdr:nvSpPr>
        <xdr:cNvPr id="199" name="正方形/長方形 198">
          <a:extLst>
            <a:ext uri="{FF2B5EF4-FFF2-40B4-BE49-F238E27FC236}">
              <a16:creationId xmlns:a16="http://schemas.microsoft.com/office/drawing/2014/main" id="{DC93CC66-B3DF-468D-9780-C7A072C2E645}"/>
            </a:ext>
          </a:extLst>
        </xdr:cNvPr>
        <xdr:cNvSpPr/>
      </xdr:nvSpPr>
      <xdr:spPr>
        <a:xfrm>
          <a:off x="13754100" y="9129902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88</xdr:col>
      <xdr:colOff>66675</xdr:colOff>
      <xdr:row>435</xdr:row>
      <xdr:rowOff>1</xdr:rowOff>
    </xdr:from>
    <xdr:to>
      <xdr:col>92</xdr:col>
      <xdr:colOff>113616</xdr:colOff>
      <xdr:row>443</xdr:row>
      <xdr:rowOff>1</xdr:rowOff>
    </xdr:to>
    <xdr:sp macro="" textlink="">
      <xdr:nvSpPr>
        <xdr:cNvPr id="200" name="四角形: 角を丸くする 199">
          <a:extLst>
            <a:ext uri="{FF2B5EF4-FFF2-40B4-BE49-F238E27FC236}">
              <a16:creationId xmlns:a16="http://schemas.microsoft.com/office/drawing/2014/main" id="{5B311D59-21CF-4665-9649-365810B7045D}"/>
            </a:ext>
          </a:extLst>
        </xdr:cNvPr>
        <xdr:cNvSpPr/>
      </xdr:nvSpPr>
      <xdr:spPr>
        <a:xfrm>
          <a:off x="10963275" y="93392626"/>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88</xdr:col>
      <xdr:colOff>85725</xdr:colOff>
      <xdr:row>444</xdr:row>
      <xdr:rowOff>1</xdr:rowOff>
    </xdr:from>
    <xdr:to>
      <xdr:col>93</xdr:col>
      <xdr:colOff>9402</xdr:colOff>
      <xdr:row>452</xdr:row>
      <xdr:rowOff>1</xdr:rowOff>
    </xdr:to>
    <xdr:sp macro="" textlink="">
      <xdr:nvSpPr>
        <xdr:cNvPr id="201" name="四角形: 角を丸くする 200">
          <a:extLst>
            <a:ext uri="{FF2B5EF4-FFF2-40B4-BE49-F238E27FC236}">
              <a16:creationId xmlns:a16="http://schemas.microsoft.com/office/drawing/2014/main" id="{9B3F672D-B7A4-47B8-8345-7B37B7459E69}"/>
            </a:ext>
          </a:extLst>
        </xdr:cNvPr>
        <xdr:cNvSpPr/>
      </xdr:nvSpPr>
      <xdr:spPr>
        <a:xfrm>
          <a:off x="10982325" y="95154751"/>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85</xdr:col>
      <xdr:colOff>0</xdr:colOff>
      <xdr:row>437</xdr:row>
      <xdr:rowOff>91397</xdr:rowOff>
    </xdr:from>
    <xdr:to>
      <xdr:col>88</xdr:col>
      <xdr:colOff>0</xdr:colOff>
      <xdr:row>440</xdr:row>
      <xdr:rowOff>109195</xdr:rowOff>
    </xdr:to>
    <xdr:sp macro="" textlink="">
      <xdr:nvSpPr>
        <xdr:cNvPr id="202" name="矢印: 右 201">
          <a:extLst>
            <a:ext uri="{FF2B5EF4-FFF2-40B4-BE49-F238E27FC236}">
              <a16:creationId xmlns:a16="http://schemas.microsoft.com/office/drawing/2014/main" id="{7B3442E3-A5EA-4FC8-A0AD-38B0E7778E19}"/>
            </a:ext>
          </a:extLst>
        </xdr:cNvPr>
        <xdr:cNvSpPr/>
      </xdr:nvSpPr>
      <xdr:spPr>
        <a:xfrm>
          <a:off x="10525125" y="9386502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0</xdr:colOff>
      <xdr:row>446</xdr:row>
      <xdr:rowOff>91400</xdr:rowOff>
    </xdr:from>
    <xdr:to>
      <xdr:col>88</xdr:col>
      <xdr:colOff>0</xdr:colOff>
      <xdr:row>449</xdr:row>
      <xdr:rowOff>109198</xdr:rowOff>
    </xdr:to>
    <xdr:sp macro="" textlink="">
      <xdr:nvSpPr>
        <xdr:cNvPr id="203" name="矢印: 右 202">
          <a:extLst>
            <a:ext uri="{FF2B5EF4-FFF2-40B4-BE49-F238E27FC236}">
              <a16:creationId xmlns:a16="http://schemas.microsoft.com/office/drawing/2014/main" id="{B353FE34-2860-49A3-8A08-01AA25AC102B}"/>
            </a:ext>
          </a:extLst>
        </xdr:cNvPr>
        <xdr:cNvSpPr/>
      </xdr:nvSpPr>
      <xdr:spPr>
        <a:xfrm>
          <a:off x="10525125" y="9562715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66675</xdr:colOff>
      <xdr:row>485</xdr:row>
      <xdr:rowOff>133350</xdr:rowOff>
    </xdr:from>
    <xdr:to>
      <xdr:col>18</xdr:col>
      <xdr:colOff>1229</xdr:colOff>
      <xdr:row>486</xdr:row>
      <xdr:rowOff>110034</xdr:rowOff>
    </xdr:to>
    <xdr:sp macro="" textlink="">
      <xdr:nvSpPr>
        <xdr:cNvPr id="205" name="正方形/長方形 204">
          <a:extLst>
            <a:ext uri="{FF2B5EF4-FFF2-40B4-BE49-F238E27FC236}">
              <a16:creationId xmlns:a16="http://schemas.microsoft.com/office/drawing/2014/main" id="{5CEA8AF3-1580-4554-BA7D-02F62CBBA798}"/>
            </a:ext>
          </a:extLst>
        </xdr:cNvPr>
        <xdr:cNvSpPr/>
      </xdr:nvSpPr>
      <xdr:spPr>
        <a:xfrm>
          <a:off x="438150" y="10393680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19</xdr:col>
      <xdr:colOff>1</xdr:colOff>
      <xdr:row>489</xdr:row>
      <xdr:rowOff>83525</xdr:rowOff>
    </xdr:from>
    <xdr:to>
      <xdr:col>22</xdr:col>
      <xdr:colOff>1</xdr:colOff>
      <xdr:row>492</xdr:row>
      <xdr:rowOff>101323</xdr:rowOff>
    </xdr:to>
    <xdr:sp macro="" textlink="">
      <xdr:nvSpPr>
        <xdr:cNvPr id="206" name="矢印: 右 205">
          <a:extLst>
            <a:ext uri="{FF2B5EF4-FFF2-40B4-BE49-F238E27FC236}">
              <a16:creationId xmlns:a16="http://schemas.microsoft.com/office/drawing/2014/main" id="{037311DA-7CD4-4781-B0FE-534C4958DB2E}"/>
            </a:ext>
          </a:extLst>
        </xdr:cNvPr>
        <xdr:cNvSpPr/>
      </xdr:nvSpPr>
      <xdr:spPr>
        <a:xfrm>
          <a:off x="2352676" y="10474422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22</xdr:col>
      <xdr:colOff>25341</xdr:colOff>
      <xdr:row>485</xdr:row>
      <xdr:rowOff>135247</xdr:rowOff>
    </xdr:from>
    <xdr:to>
      <xdr:col>27</xdr:col>
      <xdr:colOff>52145</xdr:colOff>
      <xdr:row>486</xdr:row>
      <xdr:rowOff>110034</xdr:rowOff>
    </xdr:to>
    <xdr:sp macro="" textlink="">
      <xdr:nvSpPr>
        <xdr:cNvPr id="207" name="正方形/長方形 206">
          <a:extLst>
            <a:ext uri="{FF2B5EF4-FFF2-40B4-BE49-F238E27FC236}">
              <a16:creationId xmlns:a16="http://schemas.microsoft.com/office/drawing/2014/main" id="{402E9C7D-0D7F-42B9-9313-C4B3E695878F}"/>
            </a:ext>
          </a:extLst>
        </xdr:cNvPr>
        <xdr:cNvSpPr/>
      </xdr:nvSpPr>
      <xdr:spPr>
        <a:xfrm>
          <a:off x="2749491" y="10393869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29</xdr:col>
      <xdr:colOff>19050</xdr:colOff>
      <xdr:row>485</xdr:row>
      <xdr:rowOff>133350</xdr:rowOff>
    </xdr:from>
    <xdr:to>
      <xdr:col>43</xdr:col>
      <xdr:colOff>119121</xdr:colOff>
      <xdr:row>486</xdr:row>
      <xdr:rowOff>110034</xdr:rowOff>
    </xdr:to>
    <xdr:sp macro="" textlink="">
      <xdr:nvSpPr>
        <xdr:cNvPr id="209" name="正方形/長方形 208">
          <a:extLst>
            <a:ext uri="{FF2B5EF4-FFF2-40B4-BE49-F238E27FC236}">
              <a16:creationId xmlns:a16="http://schemas.microsoft.com/office/drawing/2014/main" id="{A7A083CF-C182-4B9D-8519-EFD661647BCF}"/>
            </a:ext>
          </a:extLst>
        </xdr:cNvPr>
        <xdr:cNvSpPr/>
      </xdr:nvSpPr>
      <xdr:spPr>
        <a:xfrm>
          <a:off x="3609975" y="10393680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9525</xdr:colOff>
      <xdr:row>485</xdr:row>
      <xdr:rowOff>144772</xdr:rowOff>
    </xdr:from>
    <xdr:to>
      <xdr:col>61</xdr:col>
      <xdr:colOff>112058</xdr:colOff>
      <xdr:row>486</xdr:row>
      <xdr:rowOff>110034</xdr:rowOff>
    </xdr:to>
    <xdr:sp macro="" textlink="">
      <xdr:nvSpPr>
        <xdr:cNvPr id="210" name="正方形/長方形 209">
          <a:extLst>
            <a:ext uri="{FF2B5EF4-FFF2-40B4-BE49-F238E27FC236}">
              <a16:creationId xmlns:a16="http://schemas.microsoft.com/office/drawing/2014/main" id="{6C0F8CC3-A239-459F-9100-3E81692746DE}"/>
            </a:ext>
          </a:extLst>
        </xdr:cNvPr>
        <xdr:cNvSpPr/>
      </xdr:nvSpPr>
      <xdr:spPr>
        <a:xfrm>
          <a:off x="5581650" y="10394822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19</xdr:col>
      <xdr:colOff>0</xdr:colOff>
      <xdr:row>498</xdr:row>
      <xdr:rowOff>91397</xdr:rowOff>
    </xdr:from>
    <xdr:to>
      <xdr:col>22</xdr:col>
      <xdr:colOff>0</xdr:colOff>
      <xdr:row>501</xdr:row>
      <xdr:rowOff>109195</xdr:rowOff>
    </xdr:to>
    <xdr:sp macro="" textlink="">
      <xdr:nvSpPr>
        <xdr:cNvPr id="213" name="矢印: 右 212">
          <a:extLst>
            <a:ext uri="{FF2B5EF4-FFF2-40B4-BE49-F238E27FC236}">
              <a16:creationId xmlns:a16="http://schemas.microsoft.com/office/drawing/2014/main" id="{7AE4F35B-7420-4DD0-85C7-5C04EA338AF7}"/>
            </a:ext>
          </a:extLst>
        </xdr:cNvPr>
        <xdr:cNvSpPr/>
      </xdr:nvSpPr>
      <xdr:spPr>
        <a:xfrm>
          <a:off x="2352675" y="10651422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19</xdr:col>
      <xdr:colOff>0</xdr:colOff>
      <xdr:row>507</xdr:row>
      <xdr:rowOff>91400</xdr:rowOff>
    </xdr:from>
    <xdr:to>
      <xdr:col>22</xdr:col>
      <xdr:colOff>0</xdr:colOff>
      <xdr:row>510</xdr:row>
      <xdr:rowOff>109198</xdr:rowOff>
    </xdr:to>
    <xdr:sp macro="" textlink="">
      <xdr:nvSpPr>
        <xdr:cNvPr id="214" name="矢印: 右 213">
          <a:extLst>
            <a:ext uri="{FF2B5EF4-FFF2-40B4-BE49-F238E27FC236}">
              <a16:creationId xmlns:a16="http://schemas.microsoft.com/office/drawing/2014/main" id="{4FAA06BA-0C3F-480A-A882-50B6F9D38F68}"/>
            </a:ext>
          </a:extLst>
        </xdr:cNvPr>
        <xdr:cNvSpPr/>
      </xdr:nvSpPr>
      <xdr:spPr>
        <a:xfrm>
          <a:off x="2352675" y="10827635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69</xdr:col>
      <xdr:colOff>66675</xdr:colOff>
      <xdr:row>485</xdr:row>
      <xdr:rowOff>133350</xdr:rowOff>
    </xdr:from>
    <xdr:to>
      <xdr:col>84</xdr:col>
      <xdr:colOff>1229</xdr:colOff>
      <xdr:row>486</xdr:row>
      <xdr:rowOff>110034</xdr:rowOff>
    </xdr:to>
    <xdr:sp macro="" textlink="">
      <xdr:nvSpPr>
        <xdr:cNvPr id="215" name="正方形/長方形 214">
          <a:extLst>
            <a:ext uri="{FF2B5EF4-FFF2-40B4-BE49-F238E27FC236}">
              <a16:creationId xmlns:a16="http://schemas.microsoft.com/office/drawing/2014/main" id="{B54B5510-34C0-4BD8-965D-8AEBC3732558}"/>
            </a:ext>
          </a:extLst>
        </xdr:cNvPr>
        <xdr:cNvSpPr/>
      </xdr:nvSpPr>
      <xdr:spPr>
        <a:xfrm>
          <a:off x="8610600" y="10393680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85</xdr:col>
      <xdr:colOff>1</xdr:colOff>
      <xdr:row>489</xdr:row>
      <xdr:rowOff>83525</xdr:rowOff>
    </xdr:from>
    <xdr:to>
      <xdr:col>88</xdr:col>
      <xdr:colOff>1</xdr:colOff>
      <xdr:row>492</xdr:row>
      <xdr:rowOff>101323</xdr:rowOff>
    </xdr:to>
    <xdr:sp macro="" textlink="">
      <xdr:nvSpPr>
        <xdr:cNvPr id="216" name="矢印: 右 215">
          <a:extLst>
            <a:ext uri="{FF2B5EF4-FFF2-40B4-BE49-F238E27FC236}">
              <a16:creationId xmlns:a16="http://schemas.microsoft.com/office/drawing/2014/main" id="{8B90E455-9641-4CAA-9A71-73722D040D41}"/>
            </a:ext>
          </a:extLst>
        </xdr:cNvPr>
        <xdr:cNvSpPr/>
      </xdr:nvSpPr>
      <xdr:spPr>
        <a:xfrm>
          <a:off x="10525126" y="10474422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25341</xdr:colOff>
      <xdr:row>485</xdr:row>
      <xdr:rowOff>135247</xdr:rowOff>
    </xdr:from>
    <xdr:to>
      <xdr:col>93</xdr:col>
      <xdr:colOff>52145</xdr:colOff>
      <xdr:row>486</xdr:row>
      <xdr:rowOff>110034</xdr:rowOff>
    </xdr:to>
    <xdr:sp macro="" textlink="">
      <xdr:nvSpPr>
        <xdr:cNvPr id="217" name="正方形/長方形 216">
          <a:extLst>
            <a:ext uri="{FF2B5EF4-FFF2-40B4-BE49-F238E27FC236}">
              <a16:creationId xmlns:a16="http://schemas.microsoft.com/office/drawing/2014/main" id="{F6F6918D-4F11-4EAE-B49A-CB42092AB07A}"/>
            </a:ext>
          </a:extLst>
        </xdr:cNvPr>
        <xdr:cNvSpPr/>
      </xdr:nvSpPr>
      <xdr:spPr>
        <a:xfrm>
          <a:off x="10921941" y="10393869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95</xdr:col>
      <xdr:colOff>19050</xdr:colOff>
      <xdr:row>485</xdr:row>
      <xdr:rowOff>133350</xdr:rowOff>
    </xdr:from>
    <xdr:to>
      <xdr:col>109</xdr:col>
      <xdr:colOff>119121</xdr:colOff>
      <xdr:row>486</xdr:row>
      <xdr:rowOff>110034</xdr:rowOff>
    </xdr:to>
    <xdr:sp macro="" textlink="">
      <xdr:nvSpPr>
        <xdr:cNvPr id="219" name="正方形/長方形 218">
          <a:extLst>
            <a:ext uri="{FF2B5EF4-FFF2-40B4-BE49-F238E27FC236}">
              <a16:creationId xmlns:a16="http://schemas.microsoft.com/office/drawing/2014/main" id="{8DF6D659-9D5B-4EFF-93DF-FF21AD164392}"/>
            </a:ext>
          </a:extLst>
        </xdr:cNvPr>
        <xdr:cNvSpPr/>
      </xdr:nvSpPr>
      <xdr:spPr>
        <a:xfrm>
          <a:off x="11782425" y="10393680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111</xdr:col>
      <xdr:colOff>9525</xdr:colOff>
      <xdr:row>485</xdr:row>
      <xdr:rowOff>144772</xdr:rowOff>
    </xdr:from>
    <xdr:to>
      <xdr:col>127</xdr:col>
      <xdr:colOff>112058</xdr:colOff>
      <xdr:row>486</xdr:row>
      <xdr:rowOff>110034</xdr:rowOff>
    </xdr:to>
    <xdr:sp macro="" textlink="">
      <xdr:nvSpPr>
        <xdr:cNvPr id="220" name="正方形/長方形 219">
          <a:extLst>
            <a:ext uri="{FF2B5EF4-FFF2-40B4-BE49-F238E27FC236}">
              <a16:creationId xmlns:a16="http://schemas.microsoft.com/office/drawing/2014/main" id="{6613D870-B19A-4C87-9B59-039CBE2EE19F}"/>
            </a:ext>
          </a:extLst>
        </xdr:cNvPr>
        <xdr:cNvSpPr/>
      </xdr:nvSpPr>
      <xdr:spPr>
        <a:xfrm>
          <a:off x="13754100" y="10394822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85</xdr:col>
      <xdr:colOff>0</xdr:colOff>
      <xdr:row>498</xdr:row>
      <xdr:rowOff>91397</xdr:rowOff>
    </xdr:from>
    <xdr:to>
      <xdr:col>88</xdr:col>
      <xdr:colOff>0</xdr:colOff>
      <xdr:row>501</xdr:row>
      <xdr:rowOff>109195</xdr:rowOff>
    </xdr:to>
    <xdr:sp macro="" textlink="">
      <xdr:nvSpPr>
        <xdr:cNvPr id="223" name="矢印: 右 222">
          <a:extLst>
            <a:ext uri="{FF2B5EF4-FFF2-40B4-BE49-F238E27FC236}">
              <a16:creationId xmlns:a16="http://schemas.microsoft.com/office/drawing/2014/main" id="{B026693E-C2EC-4B5A-B415-8B44379AF4C1}"/>
            </a:ext>
          </a:extLst>
        </xdr:cNvPr>
        <xdr:cNvSpPr/>
      </xdr:nvSpPr>
      <xdr:spPr>
        <a:xfrm>
          <a:off x="10525125" y="10651422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0</xdr:colOff>
      <xdr:row>507</xdr:row>
      <xdr:rowOff>91400</xdr:rowOff>
    </xdr:from>
    <xdr:to>
      <xdr:col>88</xdr:col>
      <xdr:colOff>0</xdr:colOff>
      <xdr:row>510</xdr:row>
      <xdr:rowOff>109198</xdr:rowOff>
    </xdr:to>
    <xdr:sp macro="" textlink="">
      <xdr:nvSpPr>
        <xdr:cNvPr id="224" name="矢印: 右 223">
          <a:extLst>
            <a:ext uri="{FF2B5EF4-FFF2-40B4-BE49-F238E27FC236}">
              <a16:creationId xmlns:a16="http://schemas.microsoft.com/office/drawing/2014/main" id="{C1BEA150-BD29-4F88-BB41-7EFA223459CD}"/>
            </a:ext>
          </a:extLst>
        </xdr:cNvPr>
        <xdr:cNvSpPr/>
      </xdr:nvSpPr>
      <xdr:spPr>
        <a:xfrm>
          <a:off x="10525125" y="10827635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106</xdr:col>
      <xdr:colOff>0</xdr:colOff>
      <xdr:row>584</xdr:row>
      <xdr:rowOff>3491</xdr:rowOff>
    </xdr:from>
    <xdr:to>
      <xdr:col>130</xdr:col>
      <xdr:colOff>32657</xdr:colOff>
      <xdr:row>584</xdr:row>
      <xdr:rowOff>241788</xdr:rowOff>
    </xdr:to>
    <xdr:sp macro="" textlink="">
      <xdr:nvSpPr>
        <xdr:cNvPr id="226" name="テキスト ボックス 225">
          <a:extLst>
            <a:ext uri="{FF2B5EF4-FFF2-40B4-BE49-F238E27FC236}">
              <a16:creationId xmlns:a16="http://schemas.microsoft.com/office/drawing/2014/main" id="{B66BD5E8-E6F6-40AF-9462-1C88D2882FD4}"/>
            </a:ext>
          </a:extLst>
        </xdr:cNvPr>
        <xdr:cNvSpPr txBox="1"/>
      </xdr:nvSpPr>
      <xdr:spPr>
        <a:xfrm>
          <a:off x="13125450" y="125076266"/>
          <a:ext cx="2971800" cy="238297"/>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1.4</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2</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情報伝達</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106</xdr:col>
      <xdr:colOff>0</xdr:colOff>
      <xdr:row>575</xdr:row>
      <xdr:rowOff>0</xdr:rowOff>
    </xdr:from>
    <xdr:to>
      <xdr:col>130</xdr:col>
      <xdr:colOff>32657</xdr:colOff>
      <xdr:row>575</xdr:row>
      <xdr:rowOff>241788</xdr:rowOff>
    </xdr:to>
    <xdr:sp macro="" textlink="">
      <xdr:nvSpPr>
        <xdr:cNvPr id="227" name="テキスト ボックス 226">
          <a:extLst>
            <a:ext uri="{FF2B5EF4-FFF2-40B4-BE49-F238E27FC236}">
              <a16:creationId xmlns:a16="http://schemas.microsoft.com/office/drawing/2014/main" id="{324E5E75-A29D-488B-8340-6C933D613416}"/>
            </a:ext>
          </a:extLst>
        </xdr:cNvPr>
        <xdr:cNvSpPr txBox="1"/>
      </xdr:nvSpPr>
      <xdr:spPr>
        <a:xfrm>
          <a:off x="13125450" y="122929650"/>
          <a:ext cx="2971800" cy="241788"/>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1.4</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情報収集</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106</xdr:col>
      <xdr:colOff>973</xdr:colOff>
      <xdr:row>613</xdr:row>
      <xdr:rowOff>0</xdr:rowOff>
    </xdr:from>
    <xdr:to>
      <xdr:col>130</xdr:col>
      <xdr:colOff>43569</xdr:colOff>
      <xdr:row>613</xdr:row>
      <xdr:rowOff>238125</xdr:rowOff>
    </xdr:to>
    <xdr:sp macro="" textlink="">
      <xdr:nvSpPr>
        <xdr:cNvPr id="228" name="テキスト ボックス 227">
          <a:extLst>
            <a:ext uri="{FF2B5EF4-FFF2-40B4-BE49-F238E27FC236}">
              <a16:creationId xmlns:a16="http://schemas.microsoft.com/office/drawing/2014/main" id="{6F5A9B9F-451B-485E-9F8F-8500909E0F9A}"/>
            </a:ext>
          </a:extLst>
        </xdr:cNvPr>
        <xdr:cNvSpPr txBox="1"/>
      </xdr:nvSpPr>
      <xdr:spPr>
        <a:xfrm>
          <a:off x="13126423" y="131197350"/>
          <a:ext cx="2981739" cy="238125"/>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1.5</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避難誘導（様式４）</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27</xdr:col>
      <xdr:colOff>46684</xdr:colOff>
      <xdr:row>804</xdr:row>
      <xdr:rowOff>44510</xdr:rowOff>
    </xdr:from>
    <xdr:to>
      <xdr:col>37</xdr:col>
      <xdr:colOff>68434</xdr:colOff>
      <xdr:row>804</xdr:row>
      <xdr:rowOff>286833</xdr:rowOff>
    </xdr:to>
    <xdr:sp macro="" textlink="">
      <xdr:nvSpPr>
        <xdr:cNvPr id="229" name="矢印: 下 228">
          <a:extLst>
            <a:ext uri="{FF2B5EF4-FFF2-40B4-BE49-F238E27FC236}">
              <a16:creationId xmlns:a16="http://schemas.microsoft.com/office/drawing/2014/main" id="{DE92234A-98E5-4D5A-94E5-7FA539CF67E5}"/>
            </a:ext>
          </a:extLst>
        </xdr:cNvPr>
        <xdr:cNvSpPr/>
      </xdr:nvSpPr>
      <xdr:spPr>
        <a:xfrm>
          <a:off x="3389959" y="173266160"/>
          <a:ext cx="1260000" cy="24232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4</xdr:col>
      <xdr:colOff>1362</xdr:colOff>
      <xdr:row>803</xdr:row>
      <xdr:rowOff>2722</xdr:rowOff>
    </xdr:from>
    <xdr:to>
      <xdr:col>5</xdr:col>
      <xdr:colOff>157370</xdr:colOff>
      <xdr:row>855</xdr:row>
      <xdr:rowOff>115956</xdr:rowOff>
    </xdr:to>
    <xdr:sp macro="" textlink="">
      <xdr:nvSpPr>
        <xdr:cNvPr id="230" name="フリーフォーム: 図形 229">
          <a:extLst>
            <a:ext uri="{FF2B5EF4-FFF2-40B4-BE49-F238E27FC236}">
              <a16:creationId xmlns:a16="http://schemas.microsoft.com/office/drawing/2014/main" id="{E3C13A25-5B81-464E-833A-6686157F8BA0}"/>
            </a:ext>
          </a:extLst>
        </xdr:cNvPr>
        <xdr:cNvSpPr/>
      </xdr:nvSpPr>
      <xdr:spPr>
        <a:xfrm>
          <a:off x="496662" y="173014822"/>
          <a:ext cx="241733" cy="7933259"/>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27</xdr:col>
      <xdr:colOff>56209</xdr:colOff>
      <xdr:row>816</xdr:row>
      <xdr:rowOff>63560</xdr:rowOff>
    </xdr:from>
    <xdr:to>
      <xdr:col>37</xdr:col>
      <xdr:colOff>77959</xdr:colOff>
      <xdr:row>816</xdr:row>
      <xdr:rowOff>305883</xdr:rowOff>
    </xdr:to>
    <xdr:sp macro="" textlink="">
      <xdr:nvSpPr>
        <xdr:cNvPr id="231" name="矢印: 下 230">
          <a:extLst>
            <a:ext uri="{FF2B5EF4-FFF2-40B4-BE49-F238E27FC236}">
              <a16:creationId xmlns:a16="http://schemas.microsoft.com/office/drawing/2014/main" id="{EFC5DB34-B188-49CC-BB90-E296E14DC8EE}"/>
            </a:ext>
          </a:extLst>
        </xdr:cNvPr>
        <xdr:cNvSpPr/>
      </xdr:nvSpPr>
      <xdr:spPr>
        <a:xfrm>
          <a:off x="3399484" y="175047335"/>
          <a:ext cx="1260000" cy="24232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27</xdr:col>
      <xdr:colOff>56209</xdr:colOff>
      <xdr:row>846</xdr:row>
      <xdr:rowOff>57150</xdr:rowOff>
    </xdr:from>
    <xdr:to>
      <xdr:col>37</xdr:col>
      <xdr:colOff>77959</xdr:colOff>
      <xdr:row>846</xdr:row>
      <xdr:rowOff>299473</xdr:rowOff>
    </xdr:to>
    <xdr:sp macro="" textlink="">
      <xdr:nvSpPr>
        <xdr:cNvPr id="232" name="矢印: 下 231">
          <a:extLst>
            <a:ext uri="{FF2B5EF4-FFF2-40B4-BE49-F238E27FC236}">
              <a16:creationId xmlns:a16="http://schemas.microsoft.com/office/drawing/2014/main" id="{CA7F9083-862C-4A55-8D7F-2E3F79B4C8D9}"/>
            </a:ext>
          </a:extLst>
        </xdr:cNvPr>
        <xdr:cNvSpPr/>
      </xdr:nvSpPr>
      <xdr:spPr>
        <a:xfrm>
          <a:off x="3399484" y="179022375"/>
          <a:ext cx="1260000" cy="24232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27</xdr:col>
      <xdr:colOff>56209</xdr:colOff>
      <xdr:row>852</xdr:row>
      <xdr:rowOff>57150</xdr:rowOff>
    </xdr:from>
    <xdr:to>
      <xdr:col>37</xdr:col>
      <xdr:colOff>77959</xdr:colOff>
      <xdr:row>852</xdr:row>
      <xdr:rowOff>628650</xdr:rowOff>
    </xdr:to>
    <xdr:sp macro="" textlink="">
      <xdr:nvSpPr>
        <xdr:cNvPr id="233" name="矢印: 下 232">
          <a:extLst>
            <a:ext uri="{FF2B5EF4-FFF2-40B4-BE49-F238E27FC236}">
              <a16:creationId xmlns:a16="http://schemas.microsoft.com/office/drawing/2014/main" id="{28BD36DB-A331-4C28-A6FD-A8C363C2CC03}"/>
            </a:ext>
          </a:extLst>
        </xdr:cNvPr>
        <xdr:cNvSpPr/>
      </xdr:nvSpPr>
      <xdr:spPr>
        <a:xfrm>
          <a:off x="3399484" y="179974875"/>
          <a:ext cx="1260000" cy="57150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93</xdr:col>
      <xdr:colOff>46684</xdr:colOff>
      <xdr:row>804</xdr:row>
      <xdr:rowOff>44510</xdr:rowOff>
    </xdr:from>
    <xdr:to>
      <xdr:col>103</xdr:col>
      <xdr:colOff>68434</xdr:colOff>
      <xdr:row>804</xdr:row>
      <xdr:rowOff>286833</xdr:rowOff>
    </xdr:to>
    <xdr:sp macro="" textlink="">
      <xdr:nvSpPr>
        <xdr:cNvPr id="234" name="矢印: 下 233">
          <a:extLst>
            <a:ext uri="{FF2B5EF4-FFF2-40B4-BE49-F238E27FC236}">
              <a16:creationId xmlns:a16="http://schemas.microsoft.com/office/drawing/2014/main" id="{934B06EA-FEB1-41CB-9559-E2C2D02DD6A5}"/>
            </a:ext>
          </a:extLst>
        </xdr:cNvPr>
        <xdr:cNvSpPr/>
      </xdr:nvSpPr>
      <xdr:spPr>
        <a:xfrm>
          <a:off x="11562409" y="173266160"/>
          <a:ext cx="1260000" cy="24232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70</xdr:col>
      <xdr:colOff>1362</xdr:colOff>
      <xdr:row>803</xdr:row>
      <xdr:rowOff>2722</xdr:rowOff>
    </xdr:from>
    <xdr:to>
      <xdr:col>71</xdr:col>
      <xdr:colOff>157370</xdr:colOff>
      <xdr:row>855</xdr:row>
      <xdr:rowOff>115956</xdr:rowOff>
    </xdr:to>
    <xdr:sp macro="" textlink="">
      <xdr:nvSpPr>
        <xdr:cNvPr id="235" name="フリーフォーム: 図形 234">
          <a:extLst>
            <a:ext uri="{FF2B5EF4-FFF2-40B4-BE49-F238E27FC236}">
              <a16:creationId xmlns:a16="http://schemas.microsoft.com/office/drawing/2014/main" id="{0A7FEB1E-B213-45C8-9DDB-86B24FFF00D9}"/>
            </a:ext>
          </a:extLst>
        </xdr:cNvPr>
        <xdr:cNvSpPr/>
      </xdr:nvSpPr>
      <xdr:spPr>
        <a:xfrm>
          <a:off x="8669112" y="173014822"/>
          <a:ext cx="241733" cy="7933259"/>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93</xdr:col>
      <xdr:colOff>56209</xdr:colOff>
      <xdr:row>816</xdr:row>
      <xdr:rowOff>63560</xdr:rowOff>
    </xdr:from>
    <xdr:to>
      <xdr:col>103</xdr:col>
      <xdr:colOff>77959</xdr:colOff>
      <xdr:row>816</xdr:row>
      <xdr:rowOff>305883</xdr:rowOff>
    </xdr:to>
    <xdr:sp macro="" textlink="">
      <xdr:nvSpPr>
        <xdr:cNvPr id="236" name="矢印: 下 235">
          <a:extLst>
            <a:ext uri="{FF2B5EF4-FFF2-40B4-BE49-F238E27FC236}">
              <a16:creationId xmlns:a16="http://schemas.microsoft.com/office/drawing/2014/main" id="{2118493C-66B5-4A50-A6AC-BC835DB37B1F}"/>
            </a:ext>
          </a:extLst>
        </xdr:cNvPr>
        <xdr:cNvSpPr/>
      </xdr:nvSpPr>
      <xdr:spPr>
        <a:xfrm>
          <a:off x="11571934" y="175047335"/>
          <a:ext cx="1260000" cy="24232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93</xdr:col>
      <xdr:colOff>56209</xdr:colOff>
      <xdr:row>846</xdr:row>
      <xdr:rowOff>57150</xdr:rowOff>
    </xdr:from>
    <xdr:to>
      <xdr:col>103</xdr:col>
      <xdr:colOff>77959</xdr:colOff>
      <xdr:row>846</xdr:row>
      <xdr:rowOff>299473</xdr:rowOff>
    </xdr:to>
    <xdr:sp macro="" textlink="">
      <xdr:nvSpPr>
        <xdr:cNvPr id="237" name="矢印: 下 236">
          <a:extLst>
            <a:ext uri="{FF2B5EF4-FFF2-40B4-BE49-F238E27FC236}">
              <a16:creationId xmlns:a16="http://schemas.microsoft.com/office/drawing/2014/main" id="{1387EC48-E8E0-448D-B220-1B90066E48D6}"/>
            </a:ext>
          </a:extLst>
        </xdr:cNvPr>
        <xdr:cNvSpPr/>
      </xdr:nvSpPr>
      <xdr:spPr>
        <a:xfrm>
          <a:off x="11571934" y="179022375"/>
          <a:ext cx="1260000" cy="24232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93</xdr:col>
      <xdr:colOff>56209</xdr:colOff>
      <xdr:row>852</xdr:row>
      <xdr:rowOff>57150</xdr:rowOff>
    </xdr:from>
    <xdr:to>
      <xdr:col>103</xdr:col>
      <xdr:colOff>77959</xdr:colOff>
      <xdr:row>852</xdr:row>
      <xdr:rowOff>628650</xdr:rowOff>
    </xdr:to>
    <xdr:sp macro="" textlink="">
      <xdr:nvSpPr>
        <xdr:cNvPr id="238" name="矢印: 下 237">
          <a:extLst>
            <a:ext uri="{FF2B5EF4-FFF2-40B4-BE49-F238E27FC236}">
              <a16:creationId xmlns:a16="http://schemas.microsoft.com/office/drawing/2014/main" id="{51613E70-6A38-4FE7-8585-258174CE7241}"/>
            </a:ext>
          </a:extLst>
        </xdr:cNvPr>
        <xdr:cNvSpPr/>
      </xdr:nvSpPr>
      <xdr:spPr>
        <a:xfrm>
          <a:off x="11571934" y="179974875"/>
          <a:ext cx="1260000" cy="57150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96</xdr:col>
      <xdr:colOff>123824</xdr:colOff>
      <xdr:row>799</xdr:row>
      <xdr:rowOff>0</xdr:rowOff>
    </xdr:from>
    <xdr:to>
      <xdr:col>119</xdr:col>
      <xdr:colOff>31296</xdr:colOff>
      <xdr:row>801</xdr:row>
      <xdr:rowOff>27750</xdr:rowOff>
    </xdr:to>
    <xdr:sp macro="" textlink="">
      <xdr:nvSpPr>
        <xdr:cNvPr id="239" name="テキスト ボックス 238">
          <a:extLst>
            <a:ext uri="{FF2B5EF4-FFF2-40B4-BE49-F238E27FC236}">
              <a16:creationId xmlns:a16="http://schemas.microsoft.com/office/drawing/2014/main" id="{BBCADB3F-667B-4FC4-BABB-4A8AF84AADC2}"/>
            </a:ext>
          </a:extLst>
        </xdr:cNvPr>
        <xdr:cNvSpPr txBox="1"/>
      </xdr:nvSpPr>
      <xdr:spPr>
        <a:xfrm>
          <a:off x="12011024" y="172564425"/>
          <a:ext cx="2755447" cy="50400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1.7</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防災教育及び訓練の取組（様式７）</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102</xdr:col>
      <xdr:colOff>0</xdr:colOff>
      <xdr:row>879</xdr:row>
      <xdr:rowOff>235403</xdr:rowOff>
    </xdr:from>
    <xdr:to>
      <xdr:col>130</xdr:col>
      <xdr:colOff>22412</xdr:colOff>
      <xdr:row>882</xdr:row>
      <xdr:rowOff>25028</xdr:rowOff>
    </xdr:to>
    <xdr:sp macro="" textlink="">
      <xdr:nvSpPr>
        <xdr:cNvPr id="240" name="テキスト ボックス 239">
          <a:extLst>
            <a:ext uri="{FF2B5EF4-FFF2-40B4-BE49-F238E27FC236}">
              <a16:creationId xmlns:a16="http://schemas.microsoft.com/office/drawing/2014/main" id="{438BF3AA-1C62-49DF-8A6F-5366635653FE}"/>
            </a:ext>
          </a:extLst>
        </xdr:cNvPr>
        <xdr:cNvSpPr txBox="1"/>
      </xdr:nvSpPr>
      <xdr:spPr>
        <a:xfrm>
          <a:off x="12630150" y="186915878"/>
          <a:ext cx="3489512" cy="50400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1.4</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（３）　施設職員間や施設の内外との連絡体制の整備</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90</xdr:col>
      <xdr:colOff>100825</xdr:colOff>
      <xdr:row>886</xdr:row>
      <xdr:rowOff>44824</xdr:rowOff>
    </xdr:from>
    <xdr:to>
      <xdr:col>106</xdr:col>
      <xdr:colOff>67206</xdr:colOff>
      <xdr:row>912</xdr:row>
      <xdr:rowOff>156882</xdr:rowOff>
    </xdr:to>
    <xdr:grpSp>
      <xdr:nvGrpSpPr>
        <xdr:cNvPr id="241" name="グループ化 18">
          <a:extLst>
            <a:ext uri="{FF2B5EF4-FFF2-40B4-BE49-F238E27FC236}">
              <a16:creationId xmlns:a16="http://schemas.microsoft.com/office/drawing/2014/main" id="{ACEC26C3-1EC8-4017-A449-DAEE5B14869C}"/>
            </a:ext>
          </a:extLst>
        </xdr:cNvPr>
        <xdr:cNvGrpSpPr>
          <a:grpSpLocks/>
        </xdr:cNvGrpSpPr>
      </xdr:nvGrpSpPr>
      <xdr:grpSpPr bwMode="auto">
        <a:xfrm>
          <a:off x="11194649" y="189144089"/>
          <a:ext cx="1938616" cy="5647764"/>
          <a:chOff x="11791755" y="2176743"/>
          <a:chExt cx="1028335" cy="1866467"/>
        </a:xfrm>
      </xdr:grpSpPr>
      <xdr:sp macro="" textlink="">
        <xdr:nvSpPr>
          <xdr:cNvPr id="242" name="円弧 241">
            <a:extLst>
              <a:ext uri="{FF2B5EF4-FFF2-40B4-BE49-F238E27FC236}">
                <a16:creationId xmlns:a16="http://schemas.microsoft.com/office/drawing/2014/main" id="{7D175A36-ADE6-426C-95BD-98E5E0E5E92D}"/>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243" name="円弧 242">
            <a:extLst>
              <a:ext uri="{FF2B5EF4-FFF2-40B4-BE49-F238E27FC236}">
                <a16:creationId xmlns:a16="http://schemas.microsoft.com/office/drawing/2014/main" id="{107E0C6D-C616-440E-A26B-8C7FF1A830C9}"/>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78</xdr:col>
      <xdr:colOff>1672</xdr:colOff>
      <xdr:row>950</xdr:row>
      <xdr:rowOff>239138</xdr:rowOff>
    </xdr:from>
    <xdr:to>
      <xdr:col>78</xdr:col>
      <xdr:colOff>1672</xdr:colOff>
      <xdr:row>952</xdr:row>
      <xdr:rowOff>0</xdr:rowOff>
    </xdr:to>
    <xdr:cxnSp macro="">
      <xdr:nvCxnSpPr>
        <xdr:cNvPr id="264" name="直線矢印コネクタ 263">
          <a:extLst>
            <a:ext uri="{FF2B5EF4-FFF2-40B4-BE49-F238E27FC236}">
              <a16:creationId xmlns:a16="http://schemas.microsoft.com/office/drawing/2014/main" id="{DC854B31-64D6-4B0B-B5BE-A98B75803A9F}"/>
            </a:ext>
          </a:extLst>
        </xdr:cNvPr>
        <xdr:cNvCxnSpPr/>
      </xdr:nvCxnSpPr>
      <xdr:spPr bwMode="auto">
        <a:xfrm>
          <a:off x="9660022" y="201864338"/>
          <a:ext cx="0" cy="23711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68905</xdr:colOff>
      <xdr:row>946</xdr:row>
      <xdr:rowOff>0</xdr:rowOff>
    </xdr:from>
    <xdr:to>
      <xdr:col>97</xdr:col>
      <xdr:colOff>68905</xdr:colOff>
      <xdr:row>947</xdr:row>
      <xdr:rowOff>5662</xdr:rowOff>
    </xdr:to>
    <xdr:cxnSp macro="">
      <xdr:nvCxnSpPr>
        <xdr:cNvPr id="265" name="直線矢印コネクタ 264">
          <a:extLst>
            <a:ext uri="{FF2B5EF4-FFF2-40B4-BE49-F238E27FC236}">
              <a16:creationId xmlns:a16="http://schemas.microsoft.com/office/drawing/2014/main" id="{617EBD9A-7DCC-4ED8-8680-A40EF37AF221}"/>
            </a:ext>
          </a:extLst>
        </xdr:cNvPr>
        <xdr:cNvCxnSpPr/>
      </xdr:nvCxnSpPr>
      <xdr:spPr bwMode="auto">
        <a:xfrm>
          <a:off x="12079930" y="200672700"/>
          <a:ext cx="0" cy="243787"/>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68905</xdr:colOff>
      <xdr:row>950</xdr:row>
      <xdr:rowOff>0</xdr:rowOff>
    </xdr:from>
    <xdr:to>
      <xdr:col>97</xdr:col>
      <xdr:colOff>68905</xdr:colOff>
      <xdr:row>950</xdr:row>
      <xdr:rowOff>239138</xdr:rowOff>
    </xdr:to>
    <xdr:cxnSp macro="">
      <xdr:nvCxnSpPr>
        <xdr:cNvPr id="266" name="直線矢印コネクタ 265">
          <a:extLst>
            <a:ext uri="{FF2B5EF4-FFF2-40B4-BE49-F238E27FC236}">
              <a16:creationId xmlns:a16="http://schemas.microsoft.com/office/drawing/2014/main" id="{C8894C83-C6EA-4E4A-89D4-E74CCCEA0C7A}"/>
            </a:ext>
          </a:extLst>
        </xdr:cNvPr>
        <xdr:cNvCxnSpPr/>
      </xdr:nvCxnSpPr>
      <xdr:spPr bwMode="auto">
        <a:xfrm>
          <a:off x="12079930" y="201625200"/>
          <a:ext cx="0" cy="239138"/>
        </a:xfrm>
        <a:prstGeom prst="straightConnector1">
          <a:avLst/>
        </a:prstGeom>
        <a:ln>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91</xdr:col>
      <xdr:colOff>0</xdr:colOff>
      <xdr:row>950</xdr:row>
      <xdr:rowOff>239138</xdr:rowOff>
    </xdr:from>
    <xdr:to>
      <xdr:col>91</xdr:col>
      <xdr:colOff>1</xdr:colOff>
      <xdr:row>952</xdr:row>
      <xdr:rowOff>0</xdr:rowOff>
    </xdr:to>
    <xdr:cxnSp macro="">
      <xdr:nvCxnSpPr>
        <xdr:cNvPr id="267" name="直線矢印コネクタ 266">
          <a:extLst>
            <a:ext uri="{FF2B5EF4-FFF2-40B4-BE49-F238E27FC236}">
              <a16:creationId xmlns:a16="http://schemas.microsoft.com/office/drawing/2014/main" id="{FB54AF0B-4620-4EBB-B103-CA9AF485811A}"/>
            </a:ext>
          </a:extLst>
        </xdr:cNvPr>
        <xdr:cNvCxnSpPr/>
      </xdr:nvCxnSpPr>
      <xdr:spPr bwMode="auto">
        <a:xfrm>
          <a:off x="11268075" y="201864338"/>
          <a:ext cx="1" cy="23711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104</xdr:col>
      <xdr:colOff>0</xdr:colOff>
      <xdr:row>950</xdr:row>
      <xdr:rowOff>239138</xdr:rowOff>
    </xdr:from>
    <xdr:to>
      <xdr:col>104</xdr:col>
      <xdr:colOff>0</xdr:colOff>
      <xdr:row>952</xdr:row>
      <xdr:rowOff>0</xdr:rowOff>
    </xdr:to>
    <xdr:cxnSp macro="">
      <xdr:nvCxnSpPr>
        <xdr:cNvPr id="268" name="直線矢印コネクタ 267">
          <a:extLst>
            <a:ext uri="{FF2B5EF4-FFF2-40B4-BE49-F238E27FC236}">
              <a16:creationId xmlns:a16="http://schemas.microsoft.com/office/drawing/2014/main" id="{C21067CD-AA30-4B31-A26B-A18E74239B00}"/>
            </a:ext>
          </a:extLst>
        </xdr:cNvPr>
        <xdr:cNvCxnSpPr/>
      </xdr:nvCxnSpPr>
      <xdr:spPr bwMode="auto">
        <a:xfrm>
          <a:off x="12877800" y="201864338"/>
          <a:ext cx="0" cy="23711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117</xdr:col>
      <xdr:colOff>0</xdr:colOff>
      <xdr:row>950</xdr:row>
      <xdr:rowOff>239138</xdr:rowOff>
    </xdr:from>
    <xdr:to>
      <xdr:col>117</xdr:col>
      <xdr:colOff>0</xdr:colOff>
      <xdr:row>952</xdr:row>
      <xdr:rowOff>0</xdr:rowOff>
    </xdr:to>
    <xdr:cxnSp macro="">
      <xdr:nvCxnSpPr>
        <xdr:cNvPr id="269" name="直線矢印コネクタ 268">
          <a:extLst>
            <a:ext uri="{FF2B5EF4-FFF2-40B4-BE49-F238E27FC236}">
              <a16:creationId xmlns:a16="http://schemas.microsoft.com/office/drawing/2014/main" id="{037E3917-0DFB-4CE3-ADB9-348858A22C68}"/>
            </a:ext>
          </a:extLst>
        </xdr:cNvPr>
        <xdr:cNvCxnSpPr/>
      </xdr:nvCxnSpPr>
      <xdr:spPr bwMode="auto">
        <a:xfrm>
          <a:off x="14487525" y="201864338"/>
          <a:ext cx="0" cy="23711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125649</xdr:colOff>
      <xdr:row>955</xdr:row>
      <xdr:rowOff>0</xdr:rowOff>
    </xdr:from>
    <xdr:to>
      <xdr:col>78</xdr:col>
      <xdr:colOff>1</xdr:colOff>
      <xdr:row>956</xdr:row>
      <xdr:rowOff>0</xdr:rowOff>
    </xdr:to>
    <xdr:cxnSp macro="">
      <xdr:nvCxnSpPr>
        <xdr:cNvPr id="270" name="直線矢印コネクタ 269">
          <a:extLst>
            <a:ext uri="{FF2B5EF4-FFF2-40B4-BE49-F238E27FC236}">
              <a16:creationId xmlns:a16="http://schemas.microsoft.com/office/drawing/2014/main" id="{CFC96D1F-683F-43D2-9451-8A9FDB02892E}"/>
            </a:ext>
          </a:extLst>
        </xdr:cNvPr>
        <xdr:cNvCxnSpPr/>
      </xdr:nvCxnSpPr>
      <xdr:spPr bwMode="auto">
        <a:xfrm>
          <a:off x="9660174" y="202815825"/>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90</xdr:col>
      <xdr:colOff>124028</xdr:colOff>
      <xdr:row>955</xdr:row>
      <xdr:rowOff>0</xdr:rowOff>
    </xdr:from>
    <xdr:to>
      <xdr:col>90</xdr:col>
      <xdr:colOff>124028</xdr:colOff>
      <xdr:row>956</xdr:row>
      <xdr:rowOff>0</xdr:rowOff>
    </xdr:to>
    <xdr:cxnSp macro="">
      <xdr:nvCxnSpPr>
        <xdr:cNvPr id="271" name="直線矢印コネクタ 270">
          <a:extLst>
            <a:ext uri="{FF2B5EF4-FFF2-40B4-BE49-F238E27FC236}">
              <a16:creationId xmlns:a16="http://schemas.microsoft.com/office/drawing/2014/main" id="{69544E72-E407-4643-BF5B-3AF210A1B1BB}"/>
            </a:ext>
          </a:extLst>
        </xdr:cNvPr>
        <xdr:cNvCxnSpPr/>
      </xdr:nvCxnSpPr>
      <xdr:spPr bwMode="auto">
        <a:xfrm>
          <a:off x="11268278" y="202815825"/>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104</xdr:col>
      <xdr:colOff>0</xdr:colOff>
      <xdr:row>955</xdr:row>
      <xdr:rowOff>0</xdr:rowOff>
    </xdr:from>
    <xdr:to>
      <xdr:col>104</xdr:col>
      <xdr:colOff>0</xdr:colOff>
      <xdr:row>956</xdr:row>
      <xdr:rowOff>0</xdr:rowOff>
    </xdr:to>
    <xdr:cxnSp macro="">
      <xdr:nvCxnSpPr>
        <xdr:cNvPr id="272" name="直線矢印コネクタ 271">
          <a:extLst>
            <a:ext uri="{FF2B5EF4-FFF2-40B4-BE49-F238E27FC236}">
              <a16:creationId xmlns:a16="http://schemas.microsoft.com/office/drawing/2014/main" id="{60B6414F-C1EB-40A8-BC9F-7854715370A2}"/>
            </a:ext>
          </a:extLst>
        </xdr:cNvPr>
        <xdr:cNvCxnSpPr/>
      </xdr:nvCxnSpPr>
      <xdr:spPr bwMode="auto">
        <a:xfrm>
          <a:off x="12877800" y="202815825"/>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116</xdr:col>
      <xdr:colOff>122207</xdr:colOff>
      <xdr:row>955</xdr:row>
      <xdr:rowOff>0</xdr:rowOff>
    </xdr:from>
    <xdr:to>
      <xdr:col>116</xdr:col>
      <xdr:colOff>122207</xdr:colOff>
      <xdr:row>955</xdr:row>
      <xdr:rowOff>237226</xdr:rowOff>
    </xdr:to>
    <xdr:cxnSp macro="">
      <xdr:nvCxnSpPr>
        <xdr:cNvPr id="273" name="直線矢印コネクタ 272">
          <a:extLst>
            <a:ext uri="{FF2B5EF4-FFF2-40B4-BE49-F238E27FC236}">
              <a16:creationId xmlns:a16="http://schemas.microsoft.com/office/drawing/2014/main" id="{74638CAD-2E6B-4871-B177-0F562BE0C0E5}"/>
            </a:ext>
          </a:extLst>
        </xdr:cNvPr>
        <xdr:cNvCxnSpPr/>
      </xdr:nvCxnSpPr>
      <xdr:spPr bwMode="auto">
        <a:xfrm>
          <a:off x="14485907" y="202815825"/>
          <a:ext cx="0" cy="23722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125649</xdr:colOff>
      <xdr:row>959</xdr:row>
      <xdr:rowOff>0</xdr:rowOff>
    </xdr:from>
    <xdr:to>
      <xdr:col>78</xdr:col>
      <xdr:colOff>1</xdr:colOff>
      <xdr:row>960</xdr:row>
      <xdr:rowOff>0</xdr:rowOff>
    </xdr:to>
    <xdr:cxnSp macro="">
      <xdr:nvCxnSpPr>
        <xdr:cNvPr id="274" name="直線矢印コネクタ 273">
          <a:extLst>
            <a:ext uri="{FF2B5EF4-FFF2-40B4-BE49-F238E27FC236}">
              <a16:creationId xmlns:a16="http://schemas.microsoft.com/office/drawing/2014/main" id="{AB55D9E4-11CB-45F1-A1C8-5E3C787CB953}"/>
            </a:ext>
          </a:extLst>
        </xdr:cNvPr>
        <xdr:cNvCxnSpPr/>
      </xdr:nvCxnSpPr>
      <xdr:spPr bwMode="auto">
        <a:xfrm>
          <a:off x="9660174" y="203768325"/>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91</xdr:col>
      <xdr:colOff>0</xdr:colOff>
      <xdr:row>959</xdr:row>
      <xdr:rowOff>0</xdr:rowOff>
    </xdr:from>
    <xdr:to>
      <xdr:col>91</xdr:col>
      <xdr:colOff>1</xdr:colOff>
      <xdr:row>960</xdr:row>
      <xdr:rowOff>0</xdr:rowOff>
    </xdr:to>
    <xdr:cxnSp macro="">
      <xdr:nvCxnSpPr>
        <xdr:cNvPr id="275" name="直線矢印コネクタ 274">
          <a:extLst>
            <a:ext uri="{FF2B5EF4-FFF2-40B4-BE49-F238E27FC236}">
              <a16:creationId xmlns:a16="http://schemas.microsoft.com/office/drawing/2014/main" id="{675BF76E-E0BD-4590-8D39-FF74F5A33786}"/>
            </a:ext>
          </a:extLst>
        </xdr:cNvPr>
        <xdr:cNvCxnSpPr/>
      </xdr:nvCxnSpPr>
      <xdr:spPr bwMode="auto">
        <a:xfrm>
          <a:off x="11268075" y="203768325"/>
          <a:ext cx="1"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104</xdr:col>
      <xdr:colOff>0</xdr:colOff>
      <xdr:row>959</xdr:row>
      <xdr:rowOff>0</xdr:rowOff>
    </xdr:from>
    <xdr:to>
      <xdr:col>104</xdr:col>
      <xdr:colOff>1</xdr:colOff>
      <xdr:row>960</xdr:row>
      <xdr:rowOff>0</xdr:rowOff>
    </xdr:to>
    <xdr:cxnSp macro="">
      <xdr:nvCxnSpPr>
        <xdr:cNvPr id="276" name="直線矢印コネクタ 275">
          <a:extLst>
            <a:ext uri="{FF2B5EF4-FFF2-40B4-BE49-F238E27FC236}">
              <a16:creationId xmlns:a16="http://schemas.microsoft.com/office/drawing/2014/main" id="{A38E34A8-5B3B-4E3D-927D-7F8324E44767}"/>
            </a:ext>
          </a:extLst>
        </xdr:cNvPr>
        <xdr:cNvCxnSpPr/>
      </xdr:nvCxnSpPr>
      <xdr:spPr bwMode="auto">
        <a:xfrm>
          <a:off x="12877800" y="203768325"/>
          <a:ext cx="1"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117</xdr:col>
      <xdr:colOff>0</xdr:colOff>
      <xdr:row>959</xdr:row>
      <xdr:rowOff>0</xdr:rowOff>
    </xdr:from>
    <xdr:to>
      <xdr:col>117</xdr:col>
      <xdr:colOff>1</xdr:colOff>
      <xdr:row>960</xdr:row>
      <xdr:rowOff>0</xdr:rowOff>
    </xdr:to>
    <xdr:cxnSp macro="">
      <xdr:nvCxnSpPr>
        <xdr:cNvPr id="277" name="直線矢印コネクタ 276">
          <a:extLst>
            <a:ext uri="{FF2B5EF4-FFF2-40B4-BE49-F238E27FC236}">
              <a16:creationId xmlns:a16="http://schemas.microsoft.com/office/drawing/2014/main" id="{7196D549-D907-433E-930A-B4A46D56805B}"/>
            </a:ext>
          </a:extLst>
        </xdr:cNvPr>
        <xdr:cNvCxnSpPr/>
      </xdr:nvCxnSpPr>
      <xdr:spPr bwMode="auto">
        <a:xfrm>
          <a:off x="14487525" y="203768325"/>
          <a:ext cx="1"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125649</xdr:colOff>
      <xdr:row>963</xdr:row>
      <xdr:rowOff>0</xdr:rowOff>
    </xdr:from>
    <xdr:to>
      <xdr:col>78</xdr:col>
      <xdr:colOff>1</xdr:colOff>
      <xdr:row>964</xdr:row>
      <xdr:rowOff>0</xdr:rowOff>
    </xdr:to>
    <xdr:cxnSp macro="">
      <xdr:nvCxnSpPr>
        <xdr:cNvPr id="278" name="直線矢印コネクタ 277">
          <a:extLst>
            <a:ext uri="{FF2B5EF4-FFF2-40B4-BE49-F238E27FC236}">
              <a16:creationId xmlns:a16="http://schemas.microsoft.com/office/drawing/2014/main" id="{6E354DEF-3594-4BD8-9CCD-E26DA12319EE}"/>
            </a:ext>
          </a:extLst>
        </xdr:cNvPr>
        <xdr:cNvCxnSpPr/>
      </xdr:nvCxnSpPr>
      <xdr:spPr bwMode="auto">
        <a:xfrm>
          <a:off x="9660174" y="204720825"/>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91</xdr:col>
      <xdr:colOff>0</xdr:colOff>
      <xdr:row>963</xdr:row>
      <xdr:rowOff>0</xdr:rowOff>
    </xdr:from>
    <xdr:to>
      <xdr:col>91</xdr:col>
      <xdr:colOff>1</xdr:colOff>
      <xdr:row>964</xdr:row>
      <xdr:rowOff>0</xdr:rowOff>
    </xdr:to>
    <xdr:cxnSp macro="">
      <xdr:nvCxnSpPr>
        <xdr:cNvPr id="279" name="直線矢印コネクタ 278">
          <a:extLst>
            <a:ext uri="{FF2B5EF4-FFF2-40B4-BE49-F238E27FC236}">
              <a16:creationId xmlns:a16="http://schemas.microsoft.com/office/drawing/2014/main" id="{DF6F3077-2ECB-4084-9B82-9A2EC7011BF8}"/>
            </a:ext>
          </a:extLst>
        </xdr:cNvPr>
        <xdr:cNvCxnSpPr/>
      </xdr:nvCxnSpPr>
      <xdr:spPr bwMode="auto">
        <a:xfrm>
          <a:off x="11268075" y="204720825"/>
          <a:ext cx="1"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104</xdr:col>
      <xdr:colOff>0</xdr:colOff>
      <xdr:row>963</xdr:row>
      <xdr:rowOff>0</xdr:rowOff>
    </xdr:from>
    <xdr:to>
      <xdr:col>104</xdr:col>
      <xdr:colOff>1</xdr:colOff>
      <xdr:row>964</xdr:row>
      <xdr:rowOff>0</xdr:rowOff>
    </xdr:to>
    <xdr:cxnSp macro="">
      <xdr:nvCxnSpPr>
        <xdr:cNvPr id="280" name="直線矢印コネクタ 279">
          <a:extLst>
            <a:ext uri="{FF2B5EF4-FFF2-40B4-BE49-F238E27FC236}">
              <a16:creationId xmlns:a16="http://schemas.microsoft.com/office/drawing/2014/main" id="{84854ADD-A0EC-4F48-9F28-04F726BA1B05}"/>
            </a:ext>
          </a:extLst>
        </xdr:cNvPr>
        <xdr:cNvCxnSpPr/>
      </xdr:nvCxnSpPr>
      <xdr:spPr bwMode="auto">
        <a:xfrm>
          <a:off x="12877800" y="204720825"/>
          <a:ext cx="1"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117</xdr:col>
      <xdr:colOff>0</xdr:colOff>
      <xdr:row>963</xdr:row>
      <xdr:rowOff>0</xdr:rowOff>
    </xdr:from>
    <xdr:to>
      <xdr:col>117</xdr:col>
      <xdr:colOff>1</xdr:colOff>
      <xdr:row>964</xdr:row>
      <xdr:rowOff>0</xdr:rowOff>
    </xdr:to>
    <xdr:cxnSp macro="">
      <xdr:nvCxnSpPr>
        <xdr:cNvPr id="281" name="直線矢印コネクタ 280">
          <a:extLst>
            <a:ext uri="{FF2B5EF4-FFF2-40B4-BE49-F238E27FC236}">
              <a16:creationId xmlns:a16="http://schemas.microsoft.com/office/drawing/2014/main" id="{87D660B0-EC3B-46F2-AD55-4617F8C532B7}"/>
            </a:ext>
          </a:extLst>
        </xdr:cNvPr>
        <xdr:cNvCxnSpPr/>
      </xdr:nvCxnSpPr>
      <xdr:spPr bwMode="auto">
        <a:xfrm>
          <a:off x="14487525" y="204720825"/>
          <a:ext cx="1"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105</xdr:col>
      <xdr:colOff>16565</xdr:colOff>
      <xdr:row>948</xdr:row>
      <xdr:rowOff>123770</xdr:rowOff>
    </xdr:from>
    <xdr:to>
      <xdr:col>125</xdr:col>
      <xdr:colOff>0</xdr:colOff>
      <xdr:row>948</xdr:row>
      <xdr:rowOff>123770</xdr:rowOff>
    </xdr:to>
    <xdr:cxnSp macro="">
      <xdr:nvCxnSpPr>
        <xdr:cNvPr id="282" name="直線矢印コネクタ 281">
          <a:extLst>
            <a:ext uri="{FF2B5EF4-FFF2-40B4-BE49-F238E27FC236}">
              <a16:creationId xmlns:a16="http://schemas.microsoft.com/office/drawing/2014/main" id="{B19005B7-70F4-48B2-8D56-56294232262E}"/>
            </a:ext>
          </a:extLst>
        </xdr:cNvPr>
        <xdr:cNvCxnSpPr/>
      </xdr:nvCxnSpPr>
      <xdr:spPr bwMode="auto">
        <a:xfrm flipH="1">
          <a:off x="13018190" y="201272720"/>
          <a:ext cx="2459935"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124</xdr:col>
      <xdr:colOff>123567</xdr:colOff>
      <xdr:row>948</xdr:row>
      <xdr:rowOff>120046</xdr:rowOff>
    </xdr:from>
    <xdr:to>
      <xdr:col>124</xdr:col>
      <xdr:colOff>123567</xdr:colOff>
      <xdr:row>968</xdr:row>
      <xdr:rowOff>0</xdr:rowOff>
    </xdr:to>
    <xdr:cxnSp macro="">
      <xdr:nvCxnSpPr>
        <xdr:cNvPr id="283" name="直線矢印コネクタ 282">
          <a:extLst>
            <a:ext uri="{FF2B5EF4-FFF2-40B4-BE49-F238E27FC236}">
              <a16:creationId xmlns:a16="http://schemas.microsoft.com/office/drawing/2014/main" id="{8C80FDA5-ECD2-47B3-886D-50082CFE3836}"/>
            </a:ext>
          </a:extLst>
        </xdr:cNvPr>
        <xdr:cNvCxnSpPr/>
      </xdr:nvCxnSpPr>
      <xdr:spPr bwMode="auto">
        <a:xfrm>
          <a:off x="15477867" y="201268996"/>
          <a:ext cx="0" cy="4651979"/>
        </a:xfrm>
        <a:prstGeom prst="straightConnector1">
          <a:avLst/>
        </a:prstGeom>
        <a:ln>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85</xdr:col>
      <xdr:colOff>0</xdr:colOff>
      <xdr:row>1036</xdr:row>
      <xdr:rowOff>0</xdr:rowOff>
    </xdr:from>
    <xdr:to>
      <xdr:col>129</xdr:col>
      <xdr:colOff>0</xdr:colOff>
      <xdr:row>1040</xdr:row>
      <xdr:rowOff>0</xdr:rowOff>
    </xdr:to>
    <xdr:sp macro="" textlink="">
      <xdr:nvSpPr>
        <xdr:cNvPr id="285" name="吹き出し: 角を丸めた四角形 284">
          <a:extLst>
            <a:ext uri="{FF2B5EF4-FFF2-40B4-BE49-F238E27FC236}">
              <a16:creationId xmlns:a16="http://schemas.microsoft.com/office/drawing/2014/main" id="{39E24E91-F570-408D-95CC-9A0C689210CA}"/>
            </a:ext>
          </a:extLst>
        </xdr:cNvPr>
        <xdr:cNvSpPr/>
      </xdr:nvSpPr>
      <xdr:spPr>
        <a:xfrm>
          <a:off x="10525125" y="224770950"/>
          <a:ext cx="5448300" cy="952500"/>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避難場所へ移動</a:t>
          </a:r>
          <a:endParaRPr lang="en-US" altLang="ja-JP"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99</xdr:col>
      <xdr:colOff>0</xdr:colOff>
      <xdr:row>999</xdr:row>
      <xdr:rowOff>3662</xdr:rowOff>
    </xdr:from>
    <xdr:to>
      <xdr:col>121</xdr:col>
      <xdr:colOff>46054</xdr:colOff>
      <xdr:row>1001</xdr:row>
      <xdr:rowOff>31412</xdr:rowOff>
    </xdr:to>
    <xdr:sp macro="" textlink="">
      <xdr:nvSpPr>
        <xdr:cNvPr id="286" name="テキスト ボックス 285">
          <a:extLst>
            <a:ext uri="{FF2B5EF4-FFF2-40B4-BE49-F238E27FC236}">
              <a16:creationId xmlns:a16="http://schemas.microsoft.com/office/drawing/2014/main" id="{6E02F0CB-B670-4566-A8F2-1F4462088AEB}"/>
            </a:ext>
          </a:extLst>
        </xdr:cNvPr>
        <xdr:cNvSpPr txBox="1"/>
      </xdr:nvSpPr>
      <xdr:spPr>
        <a:xfrm>
          <a:off x="12258675" y="213782762"/>
          <a:ext cx="2770204" cy="50400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第１章１</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８　</a:t>
          </a: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対応別避難誘導一覧表（様式１１）</a:t>
          </a:r>
        </a:p>
      </xdr:txBody>
    </xdr:sp>
    <xdr:clientData/>
  </xdr:twoCellAnchor>
  <xdr:twoCellAnchor>
    <xdr:from>
      <xdr:col>107</xdr:col>
      <xdr:colOff>0</xdr:colOff>
      <xdr:row>943</xdr:row>
      <xdr:rowOff>0</xdr:rowOff>
    </xdr:from>
    <xdr:to>
      <xdr:col>130</xdr:col>
      <xdr:colOff>40822</xdr:colOff>
      <xdr:row>944</xdr:row>
      <xdr:rowOff>240847</xdr:rowOff>
    </xdr:to>
    <xdr:sp macro="" textlink="">
      <xdr:nvSpPr>
        <xdr:cNvPr id="287" name="テキスト ボックス 286">
          <a:extLst>
            <a:ext uri="{FF2B5EF4-FFF2-40B4-BE49-F238E27FC236}">
              <a16:creationId xmlns:a16="http://schemas.microsoft.com/office/drawing/2014/main" id="{DFA61DDD-82B9-41A4-9B43-53C03F2294B9}"/>
            </a:ext>
          </a:extLst>
        </xdr:cNvPr>
        <xdr:cNvSpPr txBox="1"/>
      </xdr:nvSpPr>
      <xdr:spPr>
        <a:xfrm>
          <a:off x="13249275" y="199958325"/>
          <a:ext cx="2857500" cy="485775"/>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1.4</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（３）　施設職員間や施設の内外との連絡体制の整備</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98</xdr:col>
      <xdr:colOff>0</xdr:colOff>
      <xdr:row>1045</xdr:row>
      <xdr:rowOff>0</xdr:rowOff>
    </xdr:from>
    <xdr:to>
      <xdr:col>121</xdr:col>
      <xdr:colOff>18409</xdr:colOff>
      <xdr:row>1047</xdr:row>
      <xdr:rowOff>216113</xdr:rowOff>
    </xdr:to>
    <xdr:sp macro="" textlink="">
      <xdr:nvSpPr>
        <xdr:cNvPr id="288" name="テキスト ボックス 287">
          <a:extLst>
            <a:ext uri="{FF2B5EF4-FFF2-40B4-BE49-F238E27FC236}">
              <a16:creationId xmlns:a16="http://schemas.microsoft.com/office/drawing/2014/main" id="{41A2B182-0AD7-4A9B-BC03-8586D3CCE9C9}"/>
            </a:ext>
          </a:extLst>
        </xdr:cNvPr>
        <xdr:cNvSpPr txBox="1"/>
      </xdr:nvSpPr>
      <xdr:spPr>
        <a:xfrm>
          <a:off x="12134850" y="226914075"/>
          <a:ext cx="2835088" cy="70597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防災体制の役割分担（活動内容と対応班、対応要員）</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98</xdr:col>
      <xdr:colOff>0</xdr:colOff>
      <xdr:row>1149</xdr:row>
      <xdr:rowOff>0</xdr:rowOff>
    </xdr:from>
    <xdr:to>
      <xdr:col>121</xdr:col>
      <xdr:colOff>18409</xdr:colOff>
      <xdr:row>1151</xdr:row>
      <xdr:rowOff>216113</xdr:rowOff>
    </xdr:to>
    <xdr:sp macro="" textlink="">
      <xdr:nvSpPr>
        <xdr:cNvPr id="289" name="テキスト ボックス 288">
          <a:extLst>
            <a:ext uri="{FF2B5EF4-FFF2-40B4-BE49-F238E27FC236}">
              <a16:creationId xmlns:a16="http://schemas.microsoft.com/office/drawing/2014/main" id="{BF18FC66-3E77-4AFA-B9B5-8F562ED900C1}"/>
            </a:ext>
          </a:extLst>
        </xdr:cNvPr>
        <xdr:cNvSpPr txBox="1"/>
      </xdr:nvSpPr>
      <xdr:spPr>
        <a:xfrm>
          <a:off x="12134850" y="254622300"/>
          <a:ext cx="2835088" cy="70597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防災体制の役割分担（活動内容と対応班、対応要員）</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70</xdr:col>
      <xdr:colOff>18489</xdr:colOff>
      <xdr:row>1221</xdr:row>
      <xdr:rowOff>118512</xdr:rowOff>
    </xdr:from>
    <xdr:to>
      <xdr:col>127</xdr:col>
      <xdr:colOff>95250</xdr:colOff>
      <xdr:row>1248</xdr:row>
      <xdr:rowOff>190499</xdr:rowOff>
    </xdr:to>
    <xdr:pic>
      <xdr:nvPicPr>
        <xdr:cNvPr id="290" name="図 289">
          <a:extLst>
            <a:ext uri="{FF2B5EF4-FFF2-40B4-BE49-F238E27FC236}">
              <a16:creationId xmlns:a16="http://schemas.microsoft.com/office/drawing/2014/main" id="{9BD32BA6-24F6-4914-B9B1-6F1E58BDA0D8}"/>
            </a:ext>
          </a:extLst>
        </xdr:cNvPr>
        <xdr:cNvPicPr>
          <a:picLocks noChangeAspect="1"/>
        </xdr:cNvPicPr>
      </xdr:nvPicPr>
      <xdr:blipFill rotWithShape="1">
        <a:blip xmlns:r="http://schemas.openxmlformats.org/officeDocument/2006/relationships" r:embed="rId1" cstate="print"/>
        <a:srcRect l="1850" r="3422" b="441"/>
        <a:stretch/>
      </xdr:blipFill>
      <xdr:spPr>
        <a:xfrm>
          <a:off x="8686239" y="271971537"/>
          <a:ext cx="7134786" cy="6501363"/>
        </a:xfrm>
        <a:prstGeom prst="rect">
          <a:avLst/>
        </a:prstGeom>
      </xdr:spPr>
    </xdr:pic>
    <xdr:clientData/>
  </xdr:twoCellAnchor>
  <xdr:twoCellAnchor>
    <xdr:from>
      <xdr:col>73</xdr:col>
      <xdr:colOff>121517</xdr:colOff>
      <xdr:row>1229</xdr:row>
      <xdr:rowOff>232603</xdr:rowOff>
    </xdr:from>
    <xdr:to>
      <xdr:col>76</xdr:col>
      <xdr:colOff>35332</xdr:colOff>
      <xdr:row>1231</xdr:row>
      <xdr:rowOff>32932</xdr:rowOff>
    </xdr:to>
    <xdr:sp macro="" textlink="">
      <xdr:nvSpPr>
        <xdr:cNvPr id="291" name="楕円 9">
          <a:extLst>
            <a:ext uri="{FF2B5EF4-FFF2-40B4-BE49-F238E27FC236}">
              <a16:creationId xmlns:a16="http://schemas.microsoft.com/office/drawing/2014/main" id="{5989BA60-E316-472C-85DB-225BF0606168}"/>
            </a:ext>
          </a:extLst>
        </xdr:cNvPr>
        <xdr:cNvSpPr/>
      </xdr:nvSpPr>
      <xdr:spPr>
        <a:xfrm>
          <a:off x="9160742" y="273990628"/>
          <a:ext cx="285290" cy="276579"/>
        </a:xfrm>
        <a:prstGeom prst="ellipse">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81</xdr:col>
      <xdr:colOff>108777</xdr:colOff>
      <xdr:row>1226</xdr:row>
      <xdr:rowOff>197083</xdr:rowOff>
    </xdr:from>
    <xdr:to>
      <xdr:col>125</xdr:col>
      <xdr:colOff>80646</xdr:colOff>
      <xdr:row>1239</xdr:row>
      <xdr:rowOff>205727</xdr:rowOff>
    </xdr:to>
    <xdr:sp macro="" textlink="">
      <xdr:nvSpPr>
        <xdr:cNvPr id="292" name="フリーフォーム: 図形 30">
          <a:extLst>
            <a:ext uri="{FF2B5EF4-FFF2-40B4-BE49-F238E27FC236}">
              <a16:creationId xmlns:a16="http://schemas.microsoft.com/office/drawing/2014/main" id="{3F18F8E3-97E1-4747-BB40-5B359241A3B5}"/>
            </a:ext>
          </a:extLst>
        </xdr:cNvPr>
        <xdr:cNvSpPr/>
      </xdr:nvSpPr>
      <xdr:spPr>
        <a:xfrm>
          <a:off x="10138602" y="273240733"/>
          <a:ext cx="5420169" cy="3104269"/>
        </a:xfrm>
        <a:custGeom>
          <a:avLst/>
          <a:gdLst>
            <a:gd name="connsiteX0" fmla="*/ 0 w 4812631"/>
            <a:gd name="connsiteY0" fmla="*/ 2722145 h 2722145"/>
            <a:gd name="connsiteX1" fmla="*/ 95250 w 4812631"/>
            <a:gd name="connsiteY1" fmla="*/ 2677026 h 2722145"/>
            <a:gd name="connsiteX2" fmla="*/ 270710 w 4812631"/>
            <a:gd name="connsiteY2" fmla="*/ 2631908 h 2722145"/>
            <a:gd name="connsiteX3" fmla="*/ 1669381 w 4812631"/>
            <a:gd name="connsiteY3" fmla="*/ 2291013 h 2722145"/>
            <a:gd name="connsiteX4" fmla="*/ 3343776 w 4812631"/>
            <a:gd name="connsiteY4" fmla="*/ 1839829 h 2722145"/>
            <a:gd name="connsiteX5" fmla="*/ 3619500 w 4812631"/>
            <a:gd name="connsiteY5" fmla="*/ 1759618 h 2722145"/>
            <a:gd name="connsiteX6" fmla="*/ 3930315 w 4812631"/>
            <a:gd name="connsiteY6" fmla="*/ 1699460 h 2722145"/>
            <a:gd name="connsiteX7" fmla="*/ 4286250 w 4812631"/>
            <a:gd name="connsiteY7" fmla="*/ 1684421 h 2722145"/>
            <a:gd name="connsiteX8" fmla="*/ 4707355 w 4812631"/>
            <a:gd name="connsiteY8" fmla="*/ 1664368 h 2722145"/>
            <a:gd name="connsiteX9" fmla="*/ 4692315 w 4812631"/>
            <a:gd name="connsiteY9" fmla="*/ 1383631 h 2722145"/>
            <a:gd name="connsiteX10" fmla="*/ 4692315 w 4812631"/>
            <a:gd name="connsiteY10" fmla="*/ 1278355 h 2722145"/>
            <a:gd name="connsiteX11" fmla="*/ 4792578 w 4812631"/>
            <a:gd name="connsiteY11" fmla="*/ 1052763 h 2722145"/>
            <a:gd name="connsiteX12" fmla="*/ 4812631 w 4812631"/>
            <a:gd name="connsiteY12" fmla="*/ 1027697 h 2722145"/>
            <a:gd name="connsiteX13" fmla="*/ 4727407 w 4812631"/>
            <a:gd name="connsiteY13" fmla="*/ 566487 h 2722145"/>
            <a:gd name="connsiteX14" fmla="*/ 4612105 w 4812631"/>
            <a:gd name="connsiteY14" fmla="*/ 586539 h 2722145"/>
            <a:gd name="connsiteX15" fmla="*/ 4582026 w 4812631"/>
            <a:gd name="connsiteY15" fmla="*/ 496302 h 2722145"/>
            <a:gd name="connsiteX16" fmla="*/ 4592052 w 4812631"/>
            <a:gd name="connsiteY16" fmla="*/ 421105 h 2722145"/>
            <a:gd name="connsiteX17" fmla="*/ 4471736 w 4812631"/>
            <a:gd name="connsiteY17" fmla="*/ 30079 h 2722145"/>
            <a:gd name="connsiteX18" fmla="*/ 4536907 w 4812631"/>
            <a:gd name="connsiteY18" fmla="*/ 0 h 272214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4812631" h="2722145">
              <a:moveTo>
                <a:pt x="0" y="2722145"/>
              </a:moveTo>
              <a:lnTo>
                <a:pt x="95250" y="2677026"/>
              </a:lnTo>
              <a:lnTo>
                <a:pt x="270710" y="2631908"/>
              </a:lnTo>
              <a:lnTo>
                <a:pt x="1669381" y="2291013"/>
              </a:lnTo>
              <a:lnTo>
                <a:pt x="3343776" y="1839829"/>
              </a:lnTo>
              <a:lnTo>
                <a:pt x="3619500" y="1759618"/>
              </a:lnTo>
              <a:lnTo>
                <a:pt x="3930315" y="1699460"/>
              </a:lnTo>
              <a:lnTo>
                <a:pt x="4286250" y="1684421"/>
              </a:lnTo>
              <a:lnTo>
                <a:pt x="4707355" y="1664368"/>
              </a:lnTo>
              <a:lnTo>
                <a:pt x="4692315" y="1383631"/>
              </a:lnTo>
              <a:lnTo>
                <a:pt x="4692315" y="1278355"/>
              </a:lnTo>
              <a:lnTo>
                <a:pt x="4792578" y="1052763"/>
              </a:lnTo>
              <a:lnTo>
                <a:pt x="4812631" y="1027697"/>
              </a:lnTo>
              <a:lnTo>
                <a:pt x="4727407" y="566487"/>
              </a:lnTo>
              <a:lnTo>
                <a:pt x="4612105" y="586539"/>
              </a:lnTo>
              <a:lnTo>
                <a:pt x="4582026" y="496302"/>
              </a:lnTo>
              <a:lnTo>
                <a:pt x="4592052" y="421105"/>
              </a:lnTo>
              <a:lnTo>
                <a:pt x="4471736" y="30079"/>
              </a:lnTo>
              <a:lnTo>
                <a:pt x="4536907" y="0"/>
              </a:lnTo>
            </a:path>
          </a:pathLst>
        </a:custGeom>
        <a:noFill/>
        <a:ln w="57150">
          <a:solidFill>
            <a:srgbClr val="FF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77</xdr:col>
      <xdr:colOff>117620</xdr:colOff>
      <xdr:row>1240</xdr:row>
      <xdr:rowOff>111230</xdr:rowOff>
    </xdr:from>
    <xdr:to>
      <xdr:col>83</xdr:col>
      <xdr:colOff>61839</xdr:colOff>
      <xdr:row>1241</xdr:row>
      <xdr:rowOff>132560</xdr:rowOff>
    </xdr:to>
    <xdr:sp macro="" textlink="">
      <xdr:nvSpPr>
        <xdr:cNvPr id="293" name="テキスト ボックス 292">
          <a:extLst>
            <a:ext uri="{FF2B5EF4-FFF2-40B4-BE49-F238E27FC236}">
              <a16:creationId xmlns:a16="http://schemas.microsoft.com/office/drawing/2014/main" id="{6F835C7A-2BAD-4848-A800-80E29FEFFBE8}"/>
            </a:ext>
          </a:extLst>
        </xdr:cNvPr>
        <xdr:cNvSpPr txBox="1"/>
      </xdr:nvSpPr>
      <xdr:spPr>
        <a:xfrm>
          <a:off x="9652145" y="276488630"/>
          <a:ext cx="687169" cy="2594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1400" b="1">
              <a:solidFill>
                <a:srgbClr val="FF0000"/>
              </a:solidFill>
              <a:latin typeface="ＭＳ ゴシック" panose="020B0609070205080204" pitchFamily="49" charset="-128"/>
              <a:ea typeface="ＭＳ ゴシック" panose="020B0609070205080204" pitchFamily="49" charset="-128"/>
            </a:rPr>
            <a:t>本施設</a:t>
          </a:r>
        </a:p>
      </xdr:txBody>
    </xdr:sp>
    <xdr:clientData/>
  </xdr:twoCellAnchor>
  <xdr:twoCellAnchor>
    <xdr:from>
      <xdr:col>76</xdr:col>
      <xdr:colOff>117887</xdr:colOff>
      <xdr:row>1230</xdr:row>
      <xdr:rowOff>45655</xdr:rowOff>
    </xdr:from>
    <xdr:to>
      <xdr:col>83</xdr:col>
      <xdr:colOff>69513</xdr:colOff>
      <xdr:row>1239</xdr:row>
      <xdr:rowOff>206987</xdr:rowOff>
    </xdr:to>
    <xdr:sp macro="" textlink="">
      <xdr:nvSpPr>
        <xdr:cNvPr id="294" name="フリーフォーム: 図形 3">
          <a:extLst>
            <a:ext uri="{FF2B5EF4-FFF2-40B4-BE49-F238E27FC236}">
              <a16:creationId xmlns:a16="http://schemas.microsoft.com/office/drawing/2014/main" id="{C4757160-A0D4-42E6-8D45-DEAB3BA25EFE}"/>
            </a:ext>
          </a:extLst>
        </xdr:cNvPr>
        <xdr:cNvSpPr/>
      </xdr:nvSpPr>
      <xdr:spPr>
        <a:xfrm>
          <a:off x="9528587" y="274041805"/>
          <a:ext cx="818401" cy="2304457"/>
        </a:xfrm>
        <a:custGeom>
          <a:avLst/>
          <a:gdLst>
            <a:gd name="connsiteX0" fmla="*/ 328448 w 729155"/>
            <a:gd name="connsiteY0" fmla="*/ 2023241 h 2023241"/>
            <a:gd name="connsiteX1" fmla="*/ 729155 w 729155"/>
            <a:gd name="connsiteY1" fmla="*/ 1898431 h 2023241"/>
            <a:gd name="connsiteX2" fmla="*/ 637189 w 729155"/>
            <a:gd name="connsiteY2" fmla="*/ 1464879 h 2023241"/>
            <a:gd name="connsiteX3" fmla="*/ 407276 w 729155"/>
            <a:gd name="connsiteY3" fmla="*/ 959069 h 2023241"/>
            <a:gd name="connsiteX4" fmla="*/ 98534 w 729155"/>
            <a:gd name="connsiteY4" fmla="*/ 367862 h 2023241"/>
            <a:gd name="connsiteX5" fmla="*/ 0 w 729155"/>
            <a:gd name="connsiteY5" fmla="*/ 0 h 2023241"/>
            <a:gd name="connsiteX6" fmla="*/ 0 w 729155"/>
            <a:gd name="connsiteY6" fmla="*/ 0 h 2023241"/>
            <a:gd name="connsiteX7" fmla="*/ 0 w 729155"/>
            <a:gd name="connsiteY7" fmla="*/ 0 h 20232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729155" h="2023241">
              <a:moveTo>
                <a:pt x="328448" y="2023241"/>
              </a:moveTo>
              <a:lnTo>
                <a:pt x="729155" y="1898431"/>
              </a:lnTo>
              <a:lnTo>
                <a:pt x="637189" y="1464879"/>
              </a:lnTo>
              <a:lnTo>
                <a:pt x="407276" y="959069"/>
              </a:lnTo>
              <a:lnTo>
                <a:pt x="98534" y="367862"/>
              </a:lnTo>
              <a:lnTo>
                <a:pt x="0" y="0"/>
              </a:lnTo>
              <a:lnTo>
                <a:pt x="0" y="0"/>
              </a:lnTo>
              <a:lnTo>
                <a:pt x="0" y="0"/>
              </a:lnTo>
            </a:path>
          </a:pathLst>
        </a:custGeom>
        <a:noFill/>
        <a:ln w="57150">
          <a:solidFill>
            <a:srgbClr val="FF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79</xdr:col>
      <xdr:colOff>8532</xdr:colOff>
      <xdr:row>1234</xdr:row>
      <xdr:rowOff>221835</xdr:rowOff>
    </xdr:from>
    <xdr:to>
      <xdr:col>83</xdr:col>
      <xdr:colOff>9777</xdr:colOff>
      <xdr:row>1239</xdr:row>
      <xdr:rowOff>173898</xdr:rowOff>
    </xdr:to>
    <xdr:sp macro="" textlink="">
      <xdr:nvSpPr>
        <xdr:cNvPr id="295" name="フリーフォーム: 図形 1">
          <a:extLst>
            <a:ext uri="{FF2B5EF4-FFF2-40B4-BE49-F238E27FC236}">
              <a16:creationId xmlns:a16="http://schemas.microsoft.com/office/drawing/2014/main" id="{2A66900C-A399-4304-8289-3254E04E8C29}"/>
            </a:ext>
          </a:extLst>
        </xdr:cNvPr>
        <xdr:cNvSpPr/>
      </xdr:nvSpPr>
      <xdr:spPr>
        <a:xfrm>
          <a:off x="9790707" y="275170485"/>
          <a:ext cx="496545" cy="1142688"/>
        </a:xfrm>
        <a:custGeom>
          <a:avLst/>
          <a:gdLst>
            <a:gd name="connsiteX0" fmla="*/ 0 w 405848"/>
            <a:gd name="connsiteY0" fmla="*/ 1002196 h 1002196"/>
            <a:gd name="connsiteX1" fmla="*/ 405848 w 405848"/>
            <a:gd name="connsiteY1" fmla="*/ 869674 h 1002196"/>
            <a:gd name="connsiteX2" fmla="*/ 306456 w 405848"/>
            <a:gd name="connsiteY2" fmla="*/ 447261 h 1002196"/>
            <a:gd name="connsiteX3" fmla="*/ 132521 w 405848"/>
            <a:gd name="connsiteY3" fmla="*/ 0 h 1002196"/>
          </a:gdLst>
          <a:ahLst/>
          <a:cxnLst>
            <a:cxn ang="0">
              <a:pos x="connsiteX0" y="connsiteY0"/>
            </a:cxn>
            <a:cxn ang="0">
              <a:pos x="connsiteX1" y="connsiteY1"/>
            </a:cxn>
            <a:cxn ang="0">
              <a:pos x="connsiteX2" y="connsiteY2"/>
            </a:cxn>
            <a:cxn ang="0">
              <a:pos x="connsiteX3" y="connsiteY3"/>
            </a:cxn>
          </a:cxnLst>
          <a:rect l="l" t="t" r="r" b="b"/>
          <a:pathLst>
            <a:path w="405848" h="1002196">
              <a:moveTo>
                <a:pt x="0" y="1002196"/>
              </a:moveTo>
              <a:lnTo>
                <a:pt x="405848" y="869674"/>
              </a:lnTo>
              <a:lnTo>
                <a:pt x="306456" y="447261"/>
              </a:lnTo>
              <a:lnTo>
                <a:pt x="132521" y="0"/>
              </a:lnTo>
            </a:path>
          </a:pathLst>
        </a:custGeom>
        <a:noFill/>
        <a:ln w="57150">
          <a:solidFill>
            <a:srgbClr val="00B050"/>
          </a:solidFill>
          <a:headEnd w="sm" len="med"/>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74</xdr:col>
      <xdr:colOff>109887</xdr:colOff>
      <xdr:row>1235</xdr:row>
      <xdr:rowOff>12533</xdr:rowOff>
    </xdr:from>
    <xdr:to>
      <xdr:col>79</xdr:col>
      <xdr:colOff>94867</xdr:colOff>
      <xdr:row>1239</xdr:row>
      <xdr:rowOff>136200</xdr:rowOff>
    </xdr:to>
    <xdr:sp macro="" textlink="">
      <xdr:nvSpPr>
        <xdr:cNvPr id="296" name="フリーフォーム 10">
          <a:extLst>
            <a:ext uri="{FF2B5EF4-FFF2-40B4-BE49-F238E27FC236}">
              <a16:creationId xmlns:a16="http://schemas.microsoft.com/office/drawing/2014/main" id="{8B3BD9E7-9494-4300-BAE7-00D3803F7A92}"/>
            </a:ext>
          </a:extLst>
        </xdr:cNvPr>
        <xdr:cNvSpPr/>
      </xdr:nvSpPr>
      <xdr:spPr>
        <a:xfrm>
          <a:off x="9272937" y="275199308"/>
          <a:ext cx="604105" cy="1076167"/>
        </a:xfrm>
        <a:custGeom>
          <a:avLst/>
          <a:gdLst>
            <a:gd name="connsiteX0" fmla="*/ 542193 w 542193"/>
            <a:gd name="connsiteY0" fmla="*/ 930520 h 930520"/>
            <a:gd name="connsiteX1" fmla="*/ 476250 w 542193"/>
            <a:gd name="connsiteY1" fmla="*/ 718039 h 930520"/>
            <a:gd name="connsiteX2" fmla="*/ 366346 w 542193"/>
            <a:gd name="connsiteY2" fmla="*/ 490904 h 930520"/>
            <a:gd name="connsiteX3" fmla="*/ 285750 w 542193"/>
            <a:gd name="connsiteY3" fmla="*/ 359020 h 930520"/>
            <a:gd name="connsiteX4" fmla="*/ 263770 w 542193"/>
            <a:gd name="connsiteY4" fmla="*/ 285750 h 930520"/>
            <a:gd name="connsiteX5" fmla="*/ 249116 w 542193"/>
            <a:gd name="connsiteY5" fmla="*/ 0 h 930520"/>
            <a:gd name="connsiteX6" fmla="*/ 0 w 542193"/>
            <a:gd name="connsiteY6" fmla="*/ 43962 h 9305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542193" h="930520">
              <a:moveTo>
                <a:pt x="542193" y="930520"/>
              </a:moveTo>
              <a:lnTo>
                <a:pt x="476250" y="718039"/>
              </a:lnTo>
              <a:lnTo>
                <a:pt x="366346" y="490904"/>
              </a:lnTo>
              <a:lnTo>
                <a:pt x="285750" y="359020"/>
              </a:lnTo>
              <a:lnTo>
                <a:pt x="263770" y="285750"/>
              </a:lnTo>
              <a:lnTo>
                <a:pt x="249116" y="0"/>
              </a:lnTo>
              <a:lnTo>
                <a:pt x="0" y="43962"/>
              </a:lnTo>
            </a:path>
          </a:pathLst>
        </a:custGeom>
        <a:noFill/>
        <a:ln w="57150">
          <a:solidFill>
            <a:srgbClr val="00B05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79</xdr:col>
      <xdr:colOff>71345</xdr:colOff>
      <xdr:row>1239</xdr:row>
      <xdr:rowOff>211559</xdr:rowOff>
    </xdr:from>
    <xdr:to>
      <xdr:col>80</xdr:col>
      <xdr:colOff>112128</xdr:colOff>
      <xdr:row>1240</xdr:row>
      <xdr:rowOff>133816</xdr:rowOff>
    </xdr:to>
    <xdr:sp macro="" textlink="">
      <xdr:nvSpPr>
        <xdr:cNvPr id="297" name="円/楕円 11">
          <a:extLst>
            <a:ext uri="{FF2B5EF4-FFF2-40B4-BE49-F238E27FC236}">
              <a16:creationId xmlns:a16="http://schemas.microsoft.com/office/drawing/2014/main" id="{3FD2626D-62BF-4235-9913-57C5EAE732FF}"/>
            </a:ext>
          </a:extLst>
        </xdr:cNvPr>
        <xdr:cNvSpPr/>
      </xdr:nvSpPr>
      <xdr:spPr>
        <a:xfrm>
          <a:off x="9853520" y="276350834"/>
          <a:ext cx="164608" cy="160382"/>
        </a:xfrm>
        <a:prstGeom prst="ellips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72</xdr:col>
      <xdr:colOff>123098</xdr:colOff>
      <xdr:row>1243</xdr:row>
      <xdr:rowOff>30391</xdr:rowOff>
    </xdr:from>
    <xdr:to>
      <xdr:col>91</xdr:col>
      <xdr:colOff>38053</xdr:colOff>
      <xdr:row>1248</xdr:row>
      <xdr:rowOff>124021</xdr:rowOff>
    </xdr:to>
    <xdr:sp macro="" textlink="">
      <xdr:nvSpPr>
        <xdr:cNvPr id="298" name="テキスト ボックス 297">
          <a:extLst>
            <a:ext uri="{FF2B5EF4-FFF2-40B4-BE49-F238E27FC236}">
              <a16:creationId xmlns:a16="http://schemas.microsoft.com/office/drawing/2014/main" id="{ACF2D6CA-BE05-4274-9ECF-91E865E172D0}"/>
            </a:ext>
          </a:extLst>
        </xdr:cNvPr>
        <xdr:cNvSpPr txBox="1"/>
      </xdr:nvSpPr>
      <xdr:spPr>
        <a:xfrm>
          <a:off x="9038498" y="277122166"/>
          <a:ext cx="2267630" cy="12842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ja-JP" altLang="en-US" sz="1200" b="1">
              <a:solidFill>
                <a:srgbClr val="FF0000"/>
              </a:solidFill>
              <a:effectLst/>
              <a:latin typeface="ＭＳ ゴシック" panose="020B0609070205080204" pitchFamily="49" charset="-128"/>
              <a:ea typeface="ＭＳ ゴシック" panose="020B0609070205080204" pitchFamily="49" charset="-128"/>
              <a:cs typeface="+mn-cs"/>
            </a:rPr>
            <a:t>洪水</a:t>
          </a:r>
          <a:r>
            <a:rPr lang="ja-JP" altLang="ja-JP" sz="1200" b="1">
              <a:solidFill>
                <a:srgbClr val="FF0000"/>
              </a:solidFill>
              <a:effectLst/>
              <a:latin typeface="ＭＳ ゴシック" panose="020B0609070205080204" pitchFamily="49" charset="-128"/>
              <a:ea typeface="ＭＳ ゴシック" panose="020B0609070205080204" pitchFamily="49" charset="-128"/>
              <a:cs typeface="+mn-cs"/>
            </a:rPr>
            <a:t>　</a:t>
          </a:r>
          <a:r>
            <a:rPr lang="ja-JP" altLang="en-US" sz="1200" b="1">
              <a:solidFill>
                <a:srgbClr val="FF0000"/>
              </a:solidFill>
              <a:effectLst/>
              <a:latin typeface="ＭＳ ゴシック" panose="020B0609070205080204" pitchFamily="49" charset="-128"/>
              <a:ea typeface="ＭＳ ゴシック" panose="020B0609070205080204" pitchFamily="49" charset="-128"/>
              <a:cs typeface="+mn-cs"/>
            </a:rPr>
            <a:t>　　　</a:t>
          </a:r>
          <a:r>
            <a:rPr lang="ja-JP" altLang="ja-JP" sz="1200" b="1">
              <a:solidFill>
                <a:srgbClr val="FF0000"/>
              </a:solidFill>
              <a:effectLst/>
              <a:latin typeface="ＭＳ ゴシック" panose="020B0609070205080204" pitchFamily="49" charset="-128"/>
              <a:ea typeface="ＭＳ ゴシック" panose="020B0609070205080204" pitchFamily="49" charset="-128"/>
              <a:cs typeface="+mn-cs"/>
            </a:rPr>
            <a:t>避難経路（→）</a:t>
          </a:r>
          <a:endParaRPr lang="en-US" altLang="ja-JP" sz="1200" b="1">
            <a:solidFill>
              <a:srgbClr val="FF0000"/>
            </a:solidFill>
            <a:effectLst/>
            <a:latin typeface="ＭＳ ゴシック" panose="020B0609070205080204" pitchFamily="49" charset="-128"/>
            <a:ea typeface="ＭＳ ゴシック" panose="020B0609070205080204" pitchFamily="49" charset="-128"/>
            <a:cs typeface="+mn-cs"/>
          </a:endParaRPr>
        </a:p>
        <a:p>
          <a:pPr marL="0" marR="0" indent="0" algn="ctr" defTabSz="914400" eaLnBrk="1" fontAlgn="auto" latinLnBrk="0" hangingPunct="1">
            <a:lnSpc>
              <a:spcPct val="100000"/>
            </a:lnSpc>
            <a:spcBef>
              <a:spcPts val="0"/>
            </a:spcBef>
            <a:spcAft>
              <a:spcPts val="0"/>
            </a:spcAft>
            <a:buClrTx/>
            <a:buSzTx/>
            <a:buFontTx/>
            <a:buNone/>
            <a:tabLst/>
            <a:defRPr/>
          </a:pPr>
          <a:r>
            <a:rPr lang="ja-JP" altLang="en-US" sz="1200" b="1">
              <a:solidFill>
                <a:srgbClr val="7030A0"/>
              </a:solidFill>
              <a:effectLst/>
              <a:latin typeface="ＭＳ ゴシック" panose="020B0609070205080204" pitchFamily="49" charset="-128"/>
              <a:ea typeface="ＭＳ ゴシック" panose="020B0609070205080204" pitchFamily="49" charset="-128"/>
              <a:cs typeface="+mn-cs"/>
            </a:rPr>
            <a:t>内水　　　　</a:t>
          </a:r>
          <a:r>
            <a:rPr lang="ja-JP" altLang="ja-JP" sz="1200" b="1">
              <a:solidFill>
                <a:srgbClr val="7030A0"/>
              </a:solidFill>
              <a:effectLst/>
              <a:latin typeface="ＭＳ ゴシック" panose="020B0609070205080204" pitchFamily="49" charset="-128"/>
              <a:ea typeface="ＭＳ ゴシック" panose="020B0609070205080204" pitchFamily="49" charset="-128"/>
              <a:cs typeface="+mn-cs"/>
            </a:rPr>
            <a:t>避難経路（→）</a:t>
          </a:r>
          <a:endParaRPr lang="ja-JP" altLang="ja-JP" sz="1200" b="1">
            <a:solidFill>
              <a:srgbClr val="7030A0"/>
            </a:solidFill>
            <a:effectLst/>
            <a:latin typeface="ＭＳ ゴシック" panose="020B0609070205080204" pitchFamily="49" charset="-128"/>
            <a:ea typeface="ＭＳ ゴシック" panose="020B0609070205080204" pitchFamily="49" charset="-128"/>
          </a:endParaRPr>
        </a:p>
        <a:p>
          <a:pPr marL="0" marR="0" indent="0" algn="ctr" defTabSz="914400" eaLnBrk="1" fontAlgn="auto" latinLnBrk="0" hangingPunct="1">
            <a:lnSpc>
              <a:spcPct val="100000"/>
            </a:lnSpc>
            <a:spcBef>
              <a:spcPts val="0"/>
            </a:spcBef>
            <a:spcAft>
              <a:spcPts val="0"/>
            </a:spcAft>
            <a:buClrTx/>
            <a:buSzTx/>
            <a:buFontTx/>
            <a:buNone/>
            <a:tabLst/>
            <a:defRPr/>
          </a:pPr>
          <a:r>
            <a:rPr lang="ja-JP" altLang="en-US" sz="1200" b="1">
              <a:solidFill>
                <a:srgbClr val="FFC000"/>
              </a:solidFill>
              <a:effectLst/>
              <a:latin typeface="ＭＳ ゴシック" panose="020B0609070205080204" pitchFamily="49" charset="-128"/>
              <a:ea typeface="ＭＳ ゴシック" panose="020B0609070205080204" pitchFamily="49" charset="-128"/>
              <a:cs typeface="+mn-cs"/>
            </a:rPr>
            <a:t>高潮　　　　</a:t>
          </a:r>
          <a:r>
            <a:rPr lang="ja-JP" altLang="ja-JP" sz="1200" b="1">
              <a:solidFill>
                <a:srgbClr val="FFC000"/>
              </a:solidFill>
              <a:effectLst/>
              <a:latin typeface="ＭＳ ゴシック" panose="020B0609070205080204" pitchFamily="49" charset="-128"/>
              <a:ea typeface="ＭＳ ゴシック" panose="020B0609070205080204" pitchFamily="49" charset="-128"/>
              <a:cs typeface="+mn-cs"/>
            </a:rPr>
            <a:t>避難経路（→）</a:t>
          </a:r>
          <a:endParaRPr lang="ja-JP" altLang="ja-JP" sz="1200" b="1">
            <a:solidFill>
              <a:srgbClr val="FFC000"/>
            </a:solidFill>
            <a:effectLst/>
            <a:latin typeface="ＭＳ ゴシック" panose="020B0609070205080204" pitchFamily="49" charset="-128"/>
            <a:ea typeface="ＭＳ ゴシック" panose="020B0609070205080204" pitchFamily="49" charset="-128"/>
          </a:endParaRPr>
        </a:p>
        <a:p>
          <a:pPr marL="0" marR="0" indent="0" algn="ctr" defTabSz="914400" eaLnBrk="1" fontAlgn="auto" latinLnBrk="0" hangingPunct="1">
            <a:lnSpc>
              <a:spcPct val="100000"/>
            </a:lnSpc>
            <a:spcBef>
              <a:spcPts val="0"/>
            </a:spcBef>
            <a:spcAft>
              <a:spcPts val="0"/>
            </a:spcAft>
            <a:buClrTx/>
            <a:buSzTx/>
            <a:buFontTx/>
            <a:buNone/>
            <a:tabLst/>
            <a:defRPr/>
          </a:pPr>
          <a:r>
            <a:rPr lang="ja-JP" altLang="ja-JP" sz="1200" b="1">
              <a:solidFill>
                <a:srgbClr val="00B050"/>
              </a:solidFill>
              <a:effectLst/>
              <a:latin typeface="ＭＳ ゴシック" panose="020B0609070205080204" pitchFamily="49" charset="-128"/>
              <a:ea typeface="ＭＳ ゴシック" panose="020B0609070205080204" pitchFamily="49" charset="-128"/>
              <a:cs typeface="+mn-cs"/>
            </a:rPr>
            <a:t>津波　</a:t>
          </a:r>
          <a:r>
            <a:rPr lang="ja-JP" altLang="en-US" sz="1200" b="1">
              <a:solidFill>
                <a:srgbClr val="00B050"/>
              </a:solidFill>
              <a:effectLst/>
              <a:latin typeface="ＭＳ ゴシック" panose="020B0609070205080204" pitchFamily="49" charset="-128"/>
              <a:ea typeface="ＭＳ ゴシック" panose="020B0609070205080204" pitchFamily="49" charset="-128"/>
              <a:cs typeface="+mn-cs"/>
            </a:rPr>
            <a:t>　　　</a:t>
          </a:r>
          <a:r>
            <a:rPr lang="ja-JP" altLang="ja-JP" sz="1200" b="1">
              <a:solidFill>
                <a:srgbClr val="00B050"/>
              </a:solidFill>
              <a:effectLst/>
              <a:latin typeface="ＭＳ ゴシック" panose="020B0609070205080204" pitchFamily="49" charset="-128"/>
              <a:ea typeface="ＭＳ ゴシック" panose="020B0609070205080204" pitchFamily="49" charset="-128"/>
              <a:cs typeface="+mn-cs"/>
            </a:rPr>
            <a:t>避難経路（→）</a:t>
          </a:r>
          <a:endParaRPr lang="ja-JP" altLang="ja-JP" sz="1050" b="1">
            <a:solidFill>
              <a:srgbClr val="00B050"/>
            </a:solidFill>
            <a:effectLst/>
            <a:latin typeface="ＭＳ ゴシック" panose="020B0609070205080204" pitchFamily="49" charset="-128"/>
            <a:ea typeface="ＭＳ ゴシック" panose="020B0609070205080204" pitchFamily="49" charset="-128"/>
          </a:endParaRPr>
        </a:p>
        <a:p>
          <a:pPr marL="0" marR="0" lvl="0" indent="0" algn="ctr" defTabSz="914400" eaLnBrk="1" fontAlgn="auto" latinLnBrk="0" hangingPunct="1">
            <a:lnSpc>
              <a:spcPct val="100000"/>
            </a:lnSpc>
            <a:spcBef>
              <a:spcPts val="0"/>
            </a:spcBef>
            <a:spcAft>
              <a:spcPts val="0"/>
            </a:spcAft>
            <a:buClrTx/>
            <a:buSzTx/>
            <a:buFontTx/>
            <a:buNone/>
            <a:tabLst/>
            <a:defRPr/>
          </a:pPr>
          <a:r>
            <a:rPr lang="ja-JP" altLang="ja-JP" sz="1200" b="1">
              <a:solidFill>
                <a:srgbClr val="0070C0"/>
              </a:solidFill>
              <a:effectLst/>
              <a:latin typeface="ＭＳ ゴシック" panose="020B0609070205080204" pitchFamily="49" charset="-128"/>
              <a:ea typeface="ＭＳ ゴシック" panose="020B0609070205080204" pitchFamily="49" charset="-128"/>
              <a:cs typeface="+mn-cs"/>
            </a:rPr>
            <a:t>土砂災害　　避難経路（→）</a:t>
          </a:r>
          <a:endParaRPr lang="ja-JP" altLang="ja-JP" sz="1050" b="1">
            <a:solidFill>
              <a:srgbClr val="0070C0"/>
            </a:solidFill>
            <a:effectLst/>
            <a:latin typeface="ＭＳ ゴシック" panose="020B0609070205080204" pitchFamily="49" charset="-128"/>
            <a:ea typeface="ＭＳ ゴシック" panose="020B0609070205080204" pitchFamily="49" charset="-128"/>
          </a:endParaRPr>
        </a:p>
      </xdr:txBody>
    </xdr:sp>
    <xdr:clientData/>
  </xdr:twoCellAnchor>
  <xdr:twoCellAnchor>
    <xdr:from>
      <xdr:col>78</xdr:col>
      <xdr:colOff>54203</xdr:colOff>
      <xdr:row>1235</xdr:row>
      <xdr:rowOff>52544</xdr:rowOff>
    </xdr:from>
    <xdr:to>
      <xdr:col>80</xdr:col>
      <xdr:colOff>91843</xdr:colOff>
      <xdr:row>1236</xdr:row>
      <xdr:rowOff>96059</xdr:rowOff>
    </xdr:to>
    <xdr:sp macro="" textlink="">
      <xdr:nvSpPr>
        <xdr:cNvPr id="299" name="楕円 10">
          <a:extLst>
            <a:ext uri="{FF2B5EF4-FFF2-40B4-BE49-F238E27FC236}">
              <a16:creationId xmlns:a16="http://schemas.microsoft.com/office/drawing/2014/main" id="{2B24CFE3-B395-4E7C-96E6-22BA8832A4B8}"/>
            </a:ext>
          </a:extLst>
        </xdr:cNvPr>
        <xdr:cNvSpPr/>
      </xdr:nvSpPr>
      <xdr:spPr>
        <a:xfrm>
          <a:off x="9712553" y="275239319"/>
          <a:ext cx="285290" cy="281640"/>
        </a:xfrm>
        <a:prstGeom prst="ellipse">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73</xdr:col>
      <xdr:colOff>27773</xdr:colOff>
      <xdr:row>1234</xdr:row>
      <xdr:rowOff>102314</xdr:rowOff>
    </xdr:from>
    <xdr:to>
      <xdr:col>75</xdr:col>
      <xdr:colOff>65414</xdr:colOff>
      <xdr:row>1235</xdr:row>
      <xdr:rowOff>145830</xdr:rowOff>
    </xdr:to>
    <xdr:sp macro="" textlink="">
      <xdr:nvSpPr>
        <xdr:cNvPr id="300" name="楕円 10">
          <a:extLst>
            <a:ext uri="{FF2B5EF4-FFF2-40B4-BE49-F238E27FC236}">
              <a16:creationId xmlns:a16="http://schemas.microsoft.com/office/drawing/2014/main" id="{8CDF6163-2195-4AE9-8149-419A9E280E0C}"/>
            </a:ext>
          </a:extLst>
        </xdr:cNvPr>
        <xdr:cNvSpPr/>
      </xdr:nvSpPr>
      <xdr:spPr>
        <a:xfrm>
          <a:off x="9066998" y="275050964"/>
          <a:ext cx="285291" cy="281641"/>
        </a:xfrm>
        <a:prstGeom prst="ellipse">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77</xdr:col>
      <xdr:colOff>122174</xdr:colOff>
      <xdr:row>1226</xdr:row>
      <xdr:rowOff>155592</xdr:rowOff>
    </xdr:from>
    <xdr:to>
      <xdr:col>92</xdr:col>
      <xdr:colOff>2875</xdr:colOff>
      <xdr:row>1228</xdr:row>
      <xdr:rowOff>104270</xdr:rowOff>
    </xdr:to>
    <xdr:sp macro="" textlink="">
      <xdr:nvSpPr>
        <xdr:cNvPr id="301" name="四角形吹き出し 15">
          <a:extLst>
            <a:ext uri="{FF2B5EF4-FFF2-40B4-BE49-F238E27FC236}">
              <a16:creationId xmlns:a16="http://schemas.microsoft.com/office/drawing/2014/main" id="{06C3B398-43B8-4A80-A651-BC46749A5F62}"/>
            </a:ext>
          </a:extLst>
        </xdr:cNvPr>
        <xdr:cNvSpPr/>
      </xdr:nvSpPr>
      <xdr:spPr>
        <a:xfrm>
          <a:off x="9656699" y="273199242"/>
          <a:ext cx="1738076" cy="424928"/>
        </a:xfrm>
        <a:prstGeom prst="wedgeRectCallout">
          <a:avLst>
            <a:gd name="adj1" fmla="val -63702"/>
            <a:gd name="adj2" fmla="val 13617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400" b="1">
              <a:solidFill>
                <a:sysClr val="windowText" lastClr="000000"/>
              </a:solidFill>
              <a:effectLst/>
              <a:latin typeface="ＭＳ ゴシック" panose="020B0609070205080204" pitchFamily="49" charset="-128"/>
              <a:ea typeface="ＭＳ ゴシック" panose="020B0609070205080204" pitchFamily="49" charset="-128"/>
              <a:cs typeface="+mn-cs"/>
            </a:rPr>
            <a:t>Ｃ高校（体育館）</a:t>
          </a:r>
          <a:endParaRPr kumimoji="1" lang="ja-JP" altLang="en-US" sz="14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122</xdr:col>
      <xdr:colOff>114690</xdr:colOff>
      <xdr:row>1226</xdr:row>
      <xdr:rowOff>60972</xdr:rowOff>
    </xdr:from>
    <xdr:to>
      <xdr:col>125</xdr:col>
      <xdr:colOff>28505</xdr:colOff>
      <xdr:row>1227</xdr:row>
      <xdr:rowOff>99426</xdr:rowOff>
    </xdr:to>
    <xdr:sp macro="" textlink="">
      <xdr:nvSpPr>
        <xdr:cNvPr id="302" name="楕円 9">
          <a:extLst>
            <a:ext uri="{FF2B5EF4-FFF2-40B4-BE49-F238E27FC236}">
              <a16:creationId xmlns:a16="http://schemas.microsoft.com/office/drawing/2014/main" id="{D2E05770-1D0D-423F-BDA9-1DEC72616B7E}"/>
            </a:ext>
          </a:extLst>
        </xdr:cNvPr>
        <xdr:cNvSpPr/>
      </xdr:nvSpPr>
      <xdr:spPr>
        <a:xfrm>
          <a:off x="15221340" y="273104622"/>
          <a:ext cx="285290" cy="276579"/>
        </a:xfrm>
        <a:prstGeom prst="ellipse">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77</xdr:col>
      <xdr:colOff>51187</xdr:colOff>
      <xdr:row>1230</xdr:row>
      <xdr:rowOff>55632</xdr:rowOff>
    </xdr:from>
    <xdr:to>
      <xdr:col>84</xdr:col>
      <xdr:colOff>3377</xdr:colOff>
      <xdr:row>1239</xdr:row>
      <xdr:rowOff>216964</xdr:rowOff>
    </xdr:to>
    <xdr:sp macro="" textlink="">
      <xdr:nvSpPr>
        <xdr:cNvPr id="303" name="フリーフォーム: 図形 3">
          <a:extLst>
            <a:ext uri="{FF2B5EF4-FFF2-40B4-BE49-F238E27FC236}">
              <a16:creationId xmlns:a16="http://schemas.microsoft.com/office/drawing/2014/main" id="{BC956F0B-1F5F-44F7-B495-231944BEFABA}"/>
            </a:ext>
          </a:extLst>
        </xdr:cNvPr>
        <xdr:cNvSpPr/>
      </xdr:nvSpPr>
      <xdr:spPr>
        <a:xfrm>
          <a:off x="9585712" y="274051782"/>
          <a:ext cx="818965" cy="2304457"/>
        </a:xfrm>
        <a:custGeom>
          <a:avLst/>
          <a:gdLst>
            <a:gd name="connsiteX0" fmla="*/ 328448 w 729155"/>
            <a:gd name="connsiteY0" fmla="*/ 2023241 h 2023241"/>
            <a:gd name="connsiteX1" fmla="*/ 729155 w 729155"/>
            <a:gd name="connsiteY1" fmla="*/ 1898431 h 2023241"/>
            <a:gd name="connsiteX2" fmla="*/ 637189 w 729155"/>
            <a:gd name="connsiteY2" fmla="*/ 1464879 h 2023241"/>
            <a:gd name="connsiteX3" fmla="*/ 407276 w 729155"/>
            <a:gd name="connsiteY3" fmla="*/ 959069 h 2023241"/>
            <a:gd name="connsiteX4" fmla="*/ 98534 w 729155"/>
            <a:gd name="connsiteY4" fmla="*/ 367862 h 2023241"/>
            <a:gd name="connsiteX5" fmla="*/ 0 w 729155"/>
            <a:gd name="connsiteY5" fmla="*/ 0 h 2023241"/>
            <a:gd name="connsiteX6" fmla="*/ 0 w 729155"/>
            <a:gd name="connsiteY6" fmla="*/ 0 h 2023241"/>
            <a:gd name="connsiteX7" fmla="*/ 0 w 729155"/>
            <a:gd name="connsiteY7" fmla="*/ 0 h 20232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729155" h="2023241">
              <a:moveTo>
                <a:pt x="328448" y="2023241"/>
              </a:moveTo>
              <a:lnTo>
                <a:pt x="729155" y="1898431"/>
              </a:lnTo>
              <a:lnTo>
                <a:pt x="637189" y="1464879"/>
              </a:lnTo>
              <a:lnTo>
                <a:pt x="407276" y="959069"/>
              </a:lnTo>
              <a:lnTo>
                <a:pt x="98534" y="367862"/>
              </a:lnTo>
              <a:lnTo>
                <a:pt x="0" y="0"/>
              </a:lnTo>
              <a:lnTo>
                <a:pt x="0" y="0"/>
              </a:lnTo>
              <a:lnTo>
                <a:pt x="0" y="0"/>
              </a:lnTo>
            </a:path>
          </a:pathLst>
        </a:custGeom>
        <a:noFill/>
        <a:ln w="57150">
          <a:solidFill>
            <a:srgbClr val="7030A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77</xdr:col>
      <xdr:colOff>94732</xdr:colOff>
      <xdr:row>1230</xdr:row>
      <xdr:rowOff>44748</xdr:rowOff>
    </xdr:from>
    <xdr:to>
      <xdr:col>84</xdr:col>
      <xdr:colOff>46922</xdr:colOff>
      <xdr:row>1239</xdr:row>
      <xdr:rowOff>206080</xdr:rowOff>
    </xdr:to>
    <xdr:sp macro="" textlink="">
      <xdr:nvSpPr>
        <xdr:cNvPr id="304" name="フリーフォーム: 図形 3">
          <a:extLst>
            <a:ext uri="{FF2B5EF4-FFF2-40B4-BE49-F238E27FC236}">
              <a16:creationId xmlns:a16="http://schemas.microsoft.com/office/drawing/2014/main" id="{F105D568-9719-4558-B31F-F83B26439A88}"/>
            </a:ext>
          </a:extLst>
        </xdr:cNvPr>
        <xdr:cNvSpPr/>
      </xdr:nvSpPr>
      <xdr:spPr>
        <a:xfrm>
          <a:off x="9629257" y="274040898"/>
          <a:ext cx="818965" cy="2304457"/>
        </a:xfrm>
        <a:custGeom>
          <a:avLst/>
          <a:gdLst>
            <a:gd name="connsiteX0" fmla="*/ 328448 w 729155"/>
            <a:gd name="connsiteY0" fmla="*/ 2023241 h 2023241"/>
            <a:gd name="connsiteX1" fmla="*/ 729155 w 729155"/>
            <a:gd name="connsiteY1" fmla="*/ 1898431 h 2023241"/>
            <a:gd name="connsiteX2" fmla="*/ 637189 w 729155"/>
            <a:gd name="connsiteY2" fmla="*/ 1464879 h 2023241"/>
            <a:gd name="connsiteX3" fmla="*/ 407276 w 729155"/>
            <a:gd name="connsiteY3" fmla="*/ 959069 h 2023241"/>
            <a:gd name="connsiteX4" fmla="*/ 98534 w 729155"/>
            <a:gd name="connsiteY4" fmla="*/ 367862 h 2023241"/>
            <a:gd name="connsiteX5" fmla="*/ 0 w 729155"/>
            <a:gd name="connsiteY5" fmla="*/ 0 h 2023241"/>
            <a:gd name="connsiteX6" fmla="*/ 0 w 729155"/>
            <a:gd name="connsiteY6" fmla="*/ 0 h 2023241"/>
            <a:gd name="connsiteX7" fmla="*/ 0 w 729155"/>
            <a:gd name="connsiteY7" fmla="*/ 0 h 20232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729155" h="2023241">
              <a:moveTo>
                <a:pt x="328448" y="2023241"/>
              </a:moveTo>
              <a:lnTo>
                <a:pt x="729155" y="1898431"/>
              </a:lnTo>
              <a:lnTo>
                <a:pt x="637189" y="1464879"/>
              </a:lnTo>
              <a:lnTo>
                <a:pt x="407276" y="959069"/>
              </a:lnTo>
              <a:lnTo>
                <a:pt x="98534" y="367862"/>
              </a:lnTo>
              <a:lnTo>
                <a:pt x="0" y="0"/>
              </a:lnTo>
              <a:lnTo>
                <a:pt x="0" y="0"/>
              </a:lnTo>
              <a:lnTo>
                <a:pt x="0" y="0"/>
              </a:lnTo>
            </a:path>
          </a:pathLst>
        </a:custGeom>
        <a:noFill/>
        <a:ln w="57150">
          <a:solidFill>
            <a:srgbClr val="FFC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78</xdr:col>
      <xdr:colOff>34552</xdr:colOff>
      <xdr:row>1230</xdr:row>
      <xdr:rowOff>69240</xdr:rowOff>
    </xdr:from>
    <xdr:to>
      <xdr:col>84</xdr:col>
      <xdr:colOff>110567</xdr:colOff>
      <xdr:row>1239</xdr:row>
      <xdr:rowOff>230572</xdr:rowOff>
    </xdr:to>
    <xdr:sp macro="" textlink="">
      <xdr:nvSpPr>
        <xdr:cNvPr id="305" name="フリーフォーム: 図形 3">
          <a:extLst>
            <a:ext uri="{FF2B5EF4-FFF2-40B4-BE49-F238E27FC236}">
              <a16:creationId xmlns:a16="http://schemas.microsoft.com/office/drawing/2014/main" id="{7D32B23A-0F47-402D-A693-D09B46D709CC}"/>
            </a:ext>
          </a:extLst>
        </xdr:cNvPr>
        <xdr:cNvSpPr/>
      </xdr:nvSpPr>
      <xdr:spPr>
        <a:xfrm>
          <a:off x="9692902" y="274065390"/>
          <a:ext cx="818965" cy="2304457"/>
        </a:xfrm>
        <a:custGeom>
          <a:avLst/>
          <a:gdLst>
            <a:gd name="connsiteX0" fmla="*/ 328448 w 729155"/>
            <a:gd name="connsiteY0" fmla="*/ 2023241 h 2023241"/>
            <a:gd name="connsiteX1" fmla="*/ 729155 w 729155"/>
            <a:gd name="connsiteY1" fmla="*/ 1898431 h 2023241"/>
            <a:gd name="connsiteX2" fmla="*/ 637189 w 729155"/>
            <a:gd name="connsiteY2" fmla="*/ 1464879 h 2023241"/>
            <a:gd name="connsiteX3" fmla="*/ 407276 w 729155"/>
            <a:gd name="connsiteY3" fmla="*/ 959069 h 2023241"/>
            <a:gd name="connsiteX4" fmla="*/ 98534 w 729155"/>
            <a:gd name="connsiteY4" fmla="*/ 367862 h 2023241"/>
            <a:gd name="connsiteX5" fmla="*/ 0 w 729155"/>
            <a:gd name="connsiteY5" fmla="*/ 0 h 2023241"/>
            <a:gd name="connsiteX6" fmla="*/ 0 w 729155"/>
            <a:gd name="connsiteY6" fmla="*/ 0 h 2023241"/>
            <a:gd name="connsiteX7" fmla="*/ 0 w 729155"/>
            <a:gd name="connsiteY7" fmla="*/ 0 h 20232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729155" h="2023241">
              <a:moveTo>
                <a:pt x="328448" y="2023241"/>
              </a:moveTo>
              <a:lnTo>
                <a:pt x="729155" y="1898431"/>
              </a:lnTo>
              <a:lnTo>
                <a:pt x="637189" y="1464879"/>
              </a:lnTo>
              <a:lnTo>
                <a:pt x="407276" y="959069"/>
              </a:lnTo>
              <a:lnTo>
                <a:pt x="98534" y="367862"/>
              </a:lnTo>
              <a:lnTo>
                <a:pt x="0" y="0"/>
              </a:lnTo>
              <a:lnTo>
                <a:pt x="0" y="0"/>
              </a:lnTo>
              <a:lnTo>
                <a:pt x="0" y="0"/>
              </a:lnTo>
            </a:path>
          </a:pathLst>
        </a:custGeom>
        <a:noFill/>
        <a:ln w="57150">
          <a:solidFill>
            <a:srgbClr val="0070C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85</xdr:col>
      <xdr:colOff>69678</xdr:colOff>
      <xdr:row>1231</xdr:row>
      <xdr:rowOff>232585</xdr:rowOff>
    </xdr:from>
    <xdr:to>
      <xdr:col>99</xdr:col>
      <xdr:colOff>74207</xdr:colOff>
      <xdr:row>1233</xdr:row>
      <xdr:rowOff>178445</xdr:rowOff>
    </xdr:to>
    <xdr:sp macro="" textlink="">
      <xdr:nvSpPr>
        <xdr:cNvPr id="306" name="四角形吹き出し 21">
          <a:extLst>
            <a:ext uri="{FF2B5EF4-FFF2-40B4-BE49-F238E27FC236}">
              <a16:creationId xmlns:a16="http://schemas.microsoft.com/office/drawing/2014/main" id="{56013A27-B91A-4B51-B4AB-E6BC54ECB60B}"/>
            </a:ext>
          </a:extLst>
        </xdr:cNvPr>
        <xdr:cNvSpPr/>
      </xdr:nvSpPr>
      <xdr:spPr>
        <a:xfrm>
          <a:off x="10594803" y="274466860"/>
          <a:ext cx="1738079" cy="422110"/>
        </a:xfrm>
        <a:prstGeom prst="wedgeRectCallout">
          <a:avLst>
            <a:gd name="adj1" fmla="val -118154"/>
            <a:gd name="adj2" fmla="val 93612"/>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400" b="1">
              <a:solidFill>
                <a:sysClr val="windowText" lastClr="000000"/>
              </a:solidFill>
              <a:effectLst/>
              <a:latin typeface="ＭＳ ゴシック" panose="020B0609070205080204" pitchFamily="49" charset="-128"/>
              <a:ea typeface="ＭＳ ゴシック" panose="020B0609070205080204" pitchFamily="49" charset="-128"/>
              <a:cs typeface="+mn-cs"/>
            </a:rPr>
            <a:t>Ｂ神社</a:t>
          </a:r>
          <a:endParaRPr kumimoji="1" lang="ja-JP" altLang="en-US" sz="14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88</xdr:col>
      <xdr:colOff>48690</xdr:colOff>
      <xdr:row>1233</xdr:row>
      <xdr:rowOff>235445</xdr:rowOff>
    </xdr:from>
    <xdr:to>
      <xdr:col>102</xdr:col>
      <xdr:colOff>53216</xdr:colOff>
      <xdr:row>1236</xdr:row>
      <xdr:rowOff>194025</xdr:rowOff>
    </xdr:to>
    <xdr:sp macro="" textlink="">
      <xdr:nvSpPr>
        <xdr:cNvPr id="307" name="四角形吹き出し 22">
          <a:extLst>
            <a:ext uri="{FF2B5EF4-FFF2-40B4-BE49-F238E27FC236}">
              <a16:creationId xmlns:a16="http://schemas.microsoft.com/office/drawing/2014/main" id="{53FEB986-E9F3-4791-85AD-D12517C5A100}"/>
            </a:ext>
          </a:extLst>
        </xdr:cNvPr>
        <xdr:cNvSpPr/>
      </xdr:nvSpPr>
      <xdr:spPr>
        <a:xfrm>
          <a:off x="10945290" y="274945970"/>
          <a:ext cx="1738076" cy="672955"/>
        </a:xfrm>
        <a:prstGeom prst="wedgeRectCallout">
          <a:avLst>
            <a:gd name="adj1" fmla="val -99812"/>
            <a:gd name="adj2" fmla="val 1422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400" b="1">
              <a:solidFill>
                <a:sysClr val="windowText" lastClr="000000"/>
              </a:solidFill>
              <a:effectLst/>
              <a:latin typeface="ＭＳ ゴシック" panose="020B0609070205080204" pitchFamily="49" charset="-128"/>
              <a:ea typeface="ＭＳ ゴシック" panose="020B0609070205080204" pitchFamily="49" charset="-128"/>
              <a:cs typeface="+mn-cs"/>
            </a:rPr>
            <a:t>Ｄ</a:t>
          </a:r>
          <a:r>
            <a:rPr kumimoji="1" lang="ja-JP" altLang="ja-JP" sz="1400" b="1">
              <a:solidFill>
                <a:sysClr val="windowText" lastClr="000000"/>
              </a:solidFill>
              <a:effectLst/>
              <a:latin typeface="ＭＳ ゴシック" panose="020B0609070205080204" pitchFamily="49" charset="-128"/>
              <a:ea typeface="ＭＳ ゴシック" panose="020B0609070205080204" pitchFamily="49" charset="-128"/>
              <a:cs typeface="+mn-cs"/>
            </a:rPr>
            <a:t>小学校（校舎、</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a:p>
          <a:pPr algn="ctr"/>
          <a:r>
            <a:rPr kumimoji="1" lang="en-US" altLang="ja-JP" sz="1400" b="1">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ja-JP" sz="1400" b="1">
              <a:solidFill>
                <a:sysClr val="windowText" lastClr="000000"/>
              </a:solidFill>
              <a:effectLst/>
              <a:latin typeface="ＭＳ ゴシック" panose="020B0609070205080204" pitchFamily="49" charset="-128"/>
              <a:ea typeface="ＭＳ ゴシック" panose="020B0609070205080204" pitchFamily="49" charset="-128"/>
              <a:cs typeface="+mn-cs"/>
            </a:rPr>
            <a:t>階以上）</a:t>
          </a:r>
          <a:endParaRPr kumimoji="1" lang="ja-JP" altLang="en-US" sz="14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80</xdr:col>
      <xdr:colOff>2209</xdr:colOff>
      <xdr:row>1231</xdr:row>
      <xdr:rowOff>214779</xdr:rowOff>
    </xdr:from>
    <xdr:to>
      <xdr:col>85</xdr:col>
      <xdr:colOff>1098</xdr:colOff>
      <xdr:row>1239</xdr:row>
      <xdr:rowOff>115746</xdr:rowOff>
    </xdr:to>
    <xdr:sp macro="" textlink="">
      <xdr:nvSpPr>
        <xdr:cNvPr id="308" name="テキスト ボックス 307">
          <a:extLst>
            <a:ext uri="{FF2B5EF4-FFF2-40B4-BE49-F238E27FC236}">
              <a16:creationId xmlns:a16="http://schemas.microsoft.com/office/drawing/2014/main" id="{6418CD46-53E3-4F0F-B229-ABB2049124BC}"/>
            </a:ext>
          </a:extLst>
        </xdr:cNvPr>
        <xdr:cNvSpPr txBox="1"/>
      </xdr:nvSpPr>
      <xdr:spPr>
        <a:xfrm rot="3846174">
          <a:off x="9314232" y="275043031"/>
          <a:ext cx="1805967" cy="6180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latin typeface="ＭＳ ゴシック" panose="020B0609070205080204" pitchFamily="49" charset="-128"/>
              <a:ea typeface="ＭＳ ゴシック" panose="020B0609070205080204" pitchFamily="49" charset="-128"/>
            </a:rPr>
            <a:t>徒歩、自動車</a:t>
          </a:r>
        </a:p>
      </xdr:txBody>
    </xdr:sp>
    <xdr:clientData/>
  </xdr:twoCellAnchor>
  <xdr:twoCellAnchor>
    <xdr:from>
      <xdr:col>75</xdr:col>
      <xdr:colOff>96358</xdr:colOff>
      <xdr:row>1235</xdr:row>
      <xdr:rowOff>121101</xdr:rowOff>
    </xdr:from>
    <xdr:to>
      <xdr:col>78</xdr:col>
      <xdr:colOff>116656</xdr:colOff>
      <xdr:row>1241</xdr:row>
      <xdr:rowOff>184922</xdr:rowOff>
    </xdr:to>
    <xdr:sp macro="" textlink="">
      <xdr:nvSpPr>
        <xdr:cNvPr id="309" name="テキスト ボックス 308">
          <a:extLst>
            <a:ext uri="{FF2B5EF4-FFF2-40B4-BE49-F238E27FC236}">
              <a16:creationId xmlns:a16="http://schemas.microsoft.com/office/drawing/2014/main" id="{9187FD9A-077F-44A2-8C20-9C087D8F67B0}"/>
            </a:ext>
          </a:extLst>
        </xdr:cNvPr>
        <xdr:cNvSpPr txBox="1"/>
      </xdr:nvSpPr>
      <xdr:spPr>
        <a:xfrm rot="4186192">
          <a:off x="8832834" y="275858275"/>
          <a:ext cx="1492571" cy="3917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latin typeface="ＭＳ ゴシック" panose="020B0609070205080204" pitchFamily="49" charset="-128"/>
              <a:ea typeface="ＭＳ ゴシック" panose="020B0609070205080204" pitchFamily="49" charset="-128"/>
            </a:rPr>
            <a:t>徒歩、自動車</a:t>
          </a:r>
        </a:p>
      </xdr:txBody>
    </xdr:sp>
    <xdr:clientData/>
  </xdr:twoCellAnchor>
  <xdr:twoCellAnchor>
    <xdr:from>
      <xdr:col>99</xdr:col>
      <xdr:colOff>80226</xdr:colOff>
      <xdr:row>1237</xdr:row>
      <xdr:rowOff>26129</xdr:rowOff>
    </xdr:from>
    <xdr:to>
      <xdr:col>109</xdr:col>
      <xdr:colOff>96182</xdr:colOff>
      <xdr:row>1239</xdr:row>
      <xdr:rowOff>115935</xdr:rowOff>
    </xdr:to>
    <xdr:sp macro="" textlink="">
      <xdr:nvSpPr>
        <xdr:cNvPr id="310" name="テキスト ボックス 309">
          <a:extLst>
            <a:ext uri="{FF2B5EF4-FFF2-40B4-BE49-F238E27FC236}">
              <a16:creationId xmlns:a16="http://schemas.microsoft.com/office/drawing/2014/main" id="{DB056274-6694-46F7-978C-019595F8014B}"/>
            </a:ext>
          </a:extLst>
        </xdr:cNvPr>
        <xdr:cNvSpPr txBox="1"/>
      </xdr:nvSpPr>
      <xdr:spPr>
        <a:xfrm rot="20792708">
          <a:off x="12338901" y="275689154"/>
          <a:ext cx="1254206" cy="5660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latin typeface="ＭＳ ゴシック" panose="020B0609070205080204" pitchFamily="49" charset="-128"/>
              <a:ea typeface="ＭＳ ゴシック" panose="020B0609070205080204" pitchFamily="49" charset="-128"/>
            </a:rPr>
            <a:t>自動車</a:t>
          </a:r>
        </a:p>
      </xdr:txBody>
    </xdr:sp>
    <xdr:clientData/>
  </xdr:twoCellAnchor>
  <xdr:twoCellAnchor>
    <xdr:from>
      <xdr:col>81</xdr:col>
      <xdr:colOff>57800</xdr:colOff>
      <xdr:row>1227</xdr:row>
      <xdr:rowOff>16109</xdr:rowOff>
    </xdr:from>
    <xdr:to>
      <xdr:col>125</xdr:col>
      <xdr:colOff>28932</xdr:colOff>
      <xdr:row>1240</xdr:row>
      <xdr:rowOff>24753</xdr:rowOff>
    </xdr:to>
    <xdr:sp macro="" textlink="">
      <xdr:nvSpPr>
        <xdr:cNvPr id="311" name="フリーフォーム: 図形 30">
          <a:extLst>
            <a:ext uri="{FF2B5EF4-FFF2-40B4-BE49-F238E27FC236}">
              <a16:creationId xmlns:a16="http://schemas.microsoft.com/office/drawing/2014/main" id="{779B3FEF-A192-4383-9AD0-B6AB07C714D6}"/>
            </a:ext>
          </a:extLst>
        </xdr:cNvPr>
        <xdr:cNvSpPr/>
      </xdr:nvSpPr>
      <xdr:spPr>
        <a:xfrm>
          <a:off x="10087625" y="273297884"/>
          <a:ext cx="5419432" cy="3104269"/>
        </a:xfrm>
        <a:custGeom>
          <a:avLst/>
          <a:gdLst>
            <a:gd name="connsiteX0" fmla="*/ 0 w 4812631"/>
            <a:gd name="connsiteY0" fmla="*/ 2722145 h 2722145"/>
            <a:gd name="connsiteX1" fmla="*/ 95250 w 4812631"/>
            <a:gd name="connsiteY1" fmla="*/ 2677026 h 2722145"/>
            <a:gd name="connsiteX2" fmla="*/ 270710 w 4812631"/>
            <a:gd name="connsiteY2" fmla="*/ 2631908 h 2722145"/>
            <a:gd name="connsiteX3" fmla="*/ 1669381 w 4812631"/>
            <a:gd name="connsiteY3" fmla="*/ 2291013 h 2722145"/>
            <a:gd name="connsiteX4" fmla="*/ 3343776 w 4812631"/>
            <a:gd name="connsiteY4" fmla="*/ 1839829 h 2722145"/>
            <a:gd name="connsiteX5" fmla="*/ 3619500 w 4812631"/>
            <a:gd name="connsiteY5" fmla="*/ 1759618 h 2722145"/>
            <a:gd name="connsiteX6" fmla="*/ 3930315 w 4812631"/>
            <a:gd name="connsiteY6" fmla="*/ 1699460 h 2722145"/>
            <a:gd name="connsiteX7" fmla="*/ 4286250 w 4812631"/>
            <a:gd name="connsiteY7" fmla="*/ 1684421 h 2722145"/>
            <a:gd name="connsiteX8" fmla="*/ 4707355 w 4812631"/>
            <a:gd name="connsiteY8" fmla="*/ 1664368 h 2722145"/>
            <a:gd name="connsiteX9" fmla="*/ 4692315 w 4812631"/>
            <a:gd name="connsiteY9" fmla="*/ 1383631 h 2722145"/>
            <a:gd name="connsiteX10" fmla="*/ 4692315 w 4812631"/>
            <a:gd name="connsiteY10" fmla="*/ 1278355 h 2722145"/>
            <a:gd name="connsiteX11" fmla="*/ 4792578 w 4812631"/>
            <a:gd name="connsiteY11" fmla="*/ 1052763 h 2722145"/>
            <a:gd name="connsiteX12" fmla="*/ 4812631 w 4812631"/>
            <a:gd name="connsiteY12" fmla="*/ 1027697 h 2722145"/>
            <a:gd name="connsiteX13" fmla="*/ 4727407 w 4812631"/>
            <a:gd name="connsiteY13" fmla="*/ 566487 h 2722145"/>
            <a:gd name="connsiteX14" fmla="*/ 4612105 w 4812631"/>
            <a:gd name="connsiteY14" fmla="*/ 586539 h 2722145"/>
            <a:gd name="connsiteX15" fmla="*/ 4582026 w 4812631"/>
            <a:gd name="connsiteY15" fmla="*/ 496302 h 2722145"/>
            <a:gd name="connsiteX16" fmla="*/ 4592052 w 4812631"/>
            <a:gd name="connsiteY16" fmla="*/ 421105 h 2722145"/>
            <a:gd name="connsiteX17" fmla="*/ 4471736 w 4812631"/>
            <a:gd name="connsiteY17" fmla="*/ 30079 h 2722145"/>
            <a:gd name="connsiteX18" fmla="*/ 4536907 w 4812631"/>
            <a:gd name="connsiteY18" fmla="*/ 0 h 272214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4812631" h="2722145">
              <a:moveTo>
                <a:pt x="0" y="2722145"/>
              </a:moveTo>
              <a:lnTo>
                <a:pt x="95250" y="2677026"/>
              </a:lnTo>
              <a:lnTo>
                <a:pt x="270710" y="2631908"/>
              </a:lnTo>
              <a:lnTo>
                <a:pt x="1669381" y="2291013"/>
              </a:lnTo>
              <a:lnTo>
                <a:pt x="3343776" y="1839829"/>
              </a:lnTo>
              <a:lnTo>
                <a:pt x="3619500" y="1759618"/>
              </a:lnTo>
              <a:lnTo>
                <a:pt x="3930315" y="1699460"/>
              </a:lnTo>
              <a:lnTo>
                <a:pt x="4286250" y="1684421"/>
              </a:lnTo>
              <a:lnTo>
                <a:pt x="4707355" y="1664368"/>
              </a:lnTo>
              <a:lnTo>
                <a:pt x="4692315" y="1383631"/>
              </a:lnTo>
              <a:lnTo>
                <a:pt x="4692315" y="1278355"/>
              </a:lnTo>
              <a:lnTo>
                <a:pt x="4792578" y="1052763"/>
              </a:lnTo>
              <a:lnTo>
                <a:pt x="4812631" y="1027697"/>
              </a:lnTo>
              <a:lnTo>
                <a:pt x="4727407" y="566487"/>
              </a:lnTo>
              <a:lnTo>
                <a:pt x="4612105" y="586539"/>
              </a:lnTo>
              <a:lnTo>
                <a:pt x="4582026" y="496302"/>
              </a:lnTo>
              <a:lnTo>
                <a:pt x="4592052" y="421105"/>
              </a:lnTo>
              <a:lnTo>
                <a:pt x="4471736" y="30079"/>
              </a:lnTo>
              <a:lnTo>
                <a:pt x="4536907" y="0"/>
              </a:lnTo>
            </a:path>
          </a:pathLst>
        </a:custGeom>
        <a:noFill/>
        <a:ln w="57150">
          <a:solidFill>
            <a:srgbClr val="7030A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81</xdr:col>
      <xdr:colOff>6091</xdr:colOff>
      <xdr:row>1227</xdr:row>
      <xdr:rowOff>93331</xdr:rowOff>
    </xdr:from>
    <xdr:to>
      <xdr:col>124</xdr:col>
      <xdr:colOff>100485</xdr:colOff>
      <xdr:row>1240</xdr:row>
      <xdr:rowOff>101975</xdr:rowOff>
    </xdr:to>
    <xdr:sp macro="" textlink="">
      <xdr:nvSpPr>
        <xdr:cNvPr id="312" name="フリーフォーム: 図形 30">
          <a:extLst>
            <a:ext uri="{FF2B5EF4-FFF2-40B4-BE49-F238E27FC236}">
              <a16:creationId xmlns:a16="http://schemas.microsoft.com/office/drawing/2014/main" id="{9D7A7AB7-CBA1-4B27-87DA-373553E3AB8A}"/>
            </a:ext>
          </a:extLst>
        </xdr:cNvPr>
        <xdr:cNvSpPr/>
      </xdr:nvSpPr>
      <xdr:spPr>
        <a:xfrm>
          <a:off x="10035916" y="273375106"/>
          <a:ext cx="5418869" cy="3104269"/>
        </a:xfrm>
        <a:custGeom>
          <a:avLst/>
          <a:gdLst>
            <a:gd name="connsiteX0" fmla="*/ 0 w 4812631"/>
            <a:gd name="connsiteY0" fmla="*/ 2722145 h 2722145"/>
            <a:gd name="connsiteX1" fmla="*/ 95250 w 4812631"/>
            <a:gd name="connsiteY1" fmla="*/ 2677026 h 2722145"/>
            <a:gd name="connsiteX2" fmla="*/ 270710 w 4812631"/>
            <a:gd name="connsiteY2" fmla="*/ 2631908 h 2722145"/>
            <a:gd name="connsiteX3" fmla="*/ 1669381 w 4812631"/>
            <a:gd name="connsiteY3" fmla="*/ 2291013 h 2722145"/>
            <a:gd name="connsiteX4" fmla="*/ 3343776 w 4812631"/>
            <a:gd name="connsiteY4" fmla="*/ 1839829 h 2722145"/>
            <a:gd name="connsiteX5" fmla="*/ 3619500 w 4812631"/>
            <a:gd name="connsiteY5" fmla="*/ 1759618 h 2722145"/>
            <a:gd name="connsiteX6" fmla="*/ 3930315 w 4812631"/>
            <a:gd name="connsiteY6" fmla="*/ 1699460 h 2722145"/>
            <a:gd name="connsiteX7" fmla="*/ 4286250 w 4812631"/>
            <a:gd name="connsiteY7" fmla="*/ 1684421 h 2722145"/>
            <a:gd name="connsiteX8" fmla="*/ 4707355 w 4812631"/>
            <a:gd name="connsiteY8" fmla="*/ 1664368 h 2722145"/>
            <a:gd name="connsiteX9" fmla="*/ 4692315 w 4812631"/>
            <a:gd name="connsiteY9" fmla="*/ 1383631 h 2722145"/>
            <a:gd name="connsiteX10" fmla="*/ 4692315 w 4812631"/>
            <a:gd name="connsiteY10" fmla="*/ 1278355 h 2722145"/>
            <a:gd name="connsiteX11" fmla="*/ 4792578 w 4812631"/>
            <a:gd name="connsiteY11" fmla="*/ 1052763 h 2722145"/>
            <a:gd name="connsiteX12" fmla="*/ 4812631 w 4812631"/>
            <a:gd name="connsiteY12" fmla="*/ 1027697 h 2722145"/>
            <a:gd name="connsiteX13" fmla="*/ 4727407 w 4812631"/>
            <a:gd name="connsiteY13" fmla="*/ 566487 h 2722145"/>
            <a:gd name="connsiteX14" fmla="*/ 4612105 w 4812631"/>
            <a:gd name="connsiteY14" fmla="*/ 586539 h 2722145"/>
            <a:gd name="connsiteX15" fmla="*/ 4582026 w 4812631"/>
            <a:gd name="connsiteY15" fmla="*/ 496302 h 2722145"/>
            <a:gd name="connsiteX16" fmla="*/ 4592052 w 4812631"/>
            <a:gd name="connsiteY16" fmla="*/ 421105 h 2722145"/>
            <a:gd name="connsiteX17" fmla="*/ 4471736 w 4812631"/>
            <a:gd name="connsiteY17" fmla="*/ 30079 h 2722145"/>
            <a:gd name="connsiteX18" fmla="*/ 4536907 w 4812631"/>
            <a:gd name="connsiteY18" fmla="*/ 0 h 272214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4812631" h="2722145">
              <a:moveTo>
                <a:pt x="0" y="2722145"/>
              </a:moveTo>
              <a:lnTo>
                <a:pt x="95250" y="2677026"/>
              </a:lnTo>
              <a:lnTo>
                <a:pt x="270710" y="2631908"/>
              </a:lnTo>
              <a:lnTo>
                <a:pt x="1669381" y="2291013"/>
              </a:lnTo>
              <a:lnTo>
                <a:pt x="3343776" y="1839829"/>
              </a:lnTo>
              <a:lnTo>
                <a:pt x="3619500" y="1759618"/>
              </a:lnTo>
              <a:lnTo>
                <a:pt x="3930315" y="1699460"/>
              </a:lnTo>
              <a:lnTo>
                <a:pt x="4286250" y="1684421"/>
              </a:lnTo>
              <a:lnTo>
                <a:pt x="4707355" y="1664368"/>
              </a:lnTo>
              <a:lnTo>
                <a:pt x="4692315" y="1383631"/>
              </a:lnTo>
              <a:lnTo>
                <a:pt x="4692315" y="1278355"/>
              </a:lnTo>
              <a:lnTo>
                <a:pt x="4792578" y="1052763"/>
              </a:lnTo>
              <a:lnTo>
                <a:pt x="4812631" y="1027697"/>
              </a:lnTo>
              <a:lnTo>
                <a:pt x="4727407" y="566487"/>
              </a:lnTo>
              <a:lnTo>
                <a:pt x="4612105" y="586539"/>
              </a:lnTo>
              <a:lnTo>
                <a:pt x="4582026" y="496302"/>
              </a:lnTo>
              <a:lnTo>
                <a:pt x="4592052" y="421105"/>
              </a:lnTo>
              <a:lnTo>
                <a:pt x="4471736" y="30079"/>
              </a:lnTo>
              <a:lnTo>
                <a:pt x="4536907" y="0"/>
              </a:lnTo>
            </a:path>
          </a:pathLst>
        </a:custGeom>
        <a:noFill/>
        <a:ln w="57150">
          <a:solidFill>
            <a:srgbClr val="FFC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103</xdr:col>
      <xdr:colOff>106276</xdr:colOff>
      <xdr:row>1222</xdr:row>
      <xdr:rowOff>145384</xdr:rowOff>
    </xdr:from>
    <xdr:to>
      <xdr:col>121</xdr:col>
      <xdr:colOff>49740</xdr:colOff>
      <xdr:row>1225</xdr:row>
      <xdr:rowOff>104706</xdr:rowOff>
    </xdr:to>
    <xdr:sp macro="" textlink="">
      <xdr:nvSpPr>
        <xdr:cNvPr id="313" name="四角形吹き出し 29">
          <a:extLst>
            <a:ext uri="{FF2B5EF4-FFF2-40B4-BE49-F238E27FC236}">
              <a16:creationId xmlns:a16="http://schemas.microsoft.com/office/drawing/2014/main" id="{B5A2861D-03A1-4B20-A165-BD64749DBE14}"/>
            </a:ext>
          </a:extLst>
        </xdr:cNvPr>
        <xdr:cNvSpPr/>
      </xdr:nvSpPr>
      <xdr:spPr>
        <a:xfrm>
          <a:off x="12860251" y="272236534"/>
          <a:ext cx="2172314" cy="673697"/>
        </a:xfrm>
        <a:prstGeom prst="wedgeRectCallout">
          <a:avLst>
            <a:gd name="adj1" fmla="val 55941"/>
            <a:gd name="adj2" fmla="val 86848"/>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400" b="1">
              <a:solidFill>
                <a:sysClr val="windowText" lastClr="000000"/>
              </a:solidFill>
              <a:effectLst/>
              <a:latin typeface="ＭＳ ゴシック" panose="020B0609070205080204" pitchFamily="49" charset="-128"/>
              <a:ea typeface="ＭＳ ゴシック" panose="020B0609070205080204" pitchFamily="49" charset="-128"/>
              <a:cs typeface="+mn-cs"/>
            </a:rPr>
            <a:t>Ａ会</a:t>
          </a:r>
          <a:endParaRPr kumimoji="1" lang="en-US" altLang="ja-JP" sz="1400" b="1">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ctr"/>
          <a:r>
            <a:rPr kumimoji="1" lang="ja-JP" altLang="en-US" sz="1400" b="1">
              <a:solidFill>
                <a:sysClr val="windowText" lastClr="000000"/>
              </a:solidFill>
              <a:effectLst/>
              <a:latin typeface="ＭＳ ゴシック" panose="020B0609070205080204" pitchFamily="49" charset="-128"/>
              <a:ea typeface="ＭＳ ゴシック" panose="020B0609070205080204" pitchFamily="49" charset="-128"/>
              <a:cs typeface="+mn-cs"/>
            </a:rPr>
            <a:t>（系列グループホーム）</a:t>
          </a:r>
          <a:endParaRPr kumimoji="1" lang="ja-JP" altLang="en-US" sz="14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97</xdr:col>
      <xdr:colOff>0</xdr:colOff>
      <xdr:row>1206</xdr:row>
      <xdr:rowOff>0</xdr:rowOff>
    </xdr:from>
    <xdr:to>
      <xdr:col>121</xdr:col>
      <xdr:colOff>19210</xdr:colOff>
      <xdr:row>1208</xdr:row>
      <xdr:rowOff>27750</xdr:rowOff>
    </xdr:to>
    <xdr:sp macro="" textlink="">
      <xdr:nvSpPr>
        <xdr:cNvPr id="314" name="テキスト ボックス 313">
          <a:extLst>
            <a:ext uri="{FF2B5EF4-FFF2-40B4-BE49-F238E27FC236}">
              <a16:creationId xmlns:a16="http://schemas.microsoft.com/office/drawing/2014/main" id="{16EE64B1-1706-4D6D-B94D-FECFCC5E1F24}"/>
            </a:ext>
          </a:extLst>
        </xdr:cNvPr>
        <xdr:cNvSpPr txBox="1"/>
      </xdr:nvSpPr>
      <xdr:spPr>
        <a:xfrm>
          <a:off x="12011025" y="266757150"/>
          <a:ext cx="2991010" cy="50400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1.9</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施設周辺の避難地図の作成方法（別紙１）</a:t>
          </a:r>
        </a:p>
        <a:p>
          <a:pPr marL="0" marR="0" indent="0" defTabSz="914400" eaLnBrk="1" fontAlgn="auto" latinLnBrk="0" hangingPunct="1">
            <a:lnSpc>
              <a:spcPct val="100000"/>
            </a:lnSpc>
            <a:spcBef>
              <a:spcPts val="0"/>
            </a:spcBef>
            <a:spcAft>
              <a:spcPts val="0"/>
            </a:spcAft>
            <a:buClrTx/>
            <a:buSzTx/>
            <a:buFontTx/>
            <a:buNone/>
            <a:tabLst/>
            <a:defRPr/>
          </a:pPr>
          <a:endParaRPr lang="ja-JP" altLang="ja-JP">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19</xdr:col>
      <xdr:colOff>1</xdr:colOff>
      <xdr:row>428</xdr:row>
      <xdr:rowOff>83525</xdr:rowOff>
    </xdr:from>
    <xdr:to>
      <xdr:col>22</xdr:col>
      <xdr:colOff>1</xdr:colOff>
      <xdr:row>431</xdr:row>
      <xdr:rowOff>101323</xdr:rowOff>
    </xdr:to>
    <xdr:sp macro="" textlink="">
      <xdr:nvSpPr>
        <xdr:cNvPr id="316" name="矢印: 右 315">
          <a:extLst>
            <a:ext uri="{FF2B5EF4-FFF2-40B4-BE49-F238E27FC236}">
              <a16:creationId xmlns:a16="http://schemas.microsoft.com/office/drawing/2014/main" id="{13D80DEC-46FB-47AC-A36B-3E678449058D}"/>
            </a:ext>
          </a:extLst>
        </xdr:cNvPr>
        <xdr:cNvSpPr/>
      </xdr:nvSpPr>
      <xdr:spPr>
        <a:xfrm>
          <a:off x="2342030" y="77975613"/>
          <a:ext cx="36979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22</xdr:col>
      <xdr:colOff>76200</xdr:colOff>
      <xdr:row>426</xdr:row>
      <xdr:rowOff>0</xdr:rowOff>
    </xdr:from>
    <xdr:to>
      <xdr:col>26</xdr:col>
      <xdr:colOff>123141</xdr:colOff>
      <xdr:row>434</xdr:row>
      <xdr:rowOff>13044</xdr:rowOff>
    </xdr:to>
    <xdr:sp macro="" textlink="">
      <xdr:nvSpPr>
        <xdr:cNvPr id="317" name="四角形: 角を丸くする 316">
          <a:extLst>
            <a:ext uri="{FF2B5EF4-FFF2-40B4-BE49-F238E27FC236}">
              <a16:creationId xmlns:a16="http://schemas.microsoft.com/office/drawing/2014/main" id="{A936446C-5393-413E-B166-164D34168E08}"/>
            </a:ext>
          </a:extLst>
        </xdr:cNvPr>
        <xdr:cNvSpPr/>
      </xdr:nvSpPr>
      <xdr:spPr>
        <a:xfrm>
          <a:off x="2788024" y="77511088"/>
          <a:ext cx="539999"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22</xdr:col>
      <xdr:colOff>66675</xdr:colOff>
      <xdr:row>435</xdr:row>
      <xdr:rowOff>1</xdr:rowOff>
    </xdr:from>
    <xdr:to>
      <xdr:col>26</xdr:col>
      <xdr:colOff>113616</xdr:colOff>
      <xdr:row>443</xdr:row>
      <xdr:rowOff>1</xdr:rowOff>
    </xdr:to>
    <xdr:sp macro="" textlink="">
      <xdr:nvSpPr>
        <xdr:cNvPr id="318" name="四角形: 角を丸くする 317">
          <a:extLst>
            <a:ext uri="{FF2B5EF4-FFF2-40B4-BE49-F238E27FC236}">
              <a16:creationId xmlns:a16="http://schemas.microsoft.com/office/drawing/2014/main" id="{9838934D-2767-479C-885E-8C34D24A6150}"/>
            </a:ext>
          </a:extLst>
        </xdr:cNvPr>
        <xdr:cNvSpPr/>
      </xdr:nvSpPr>
      <xdr:spPr>
        <a:xfrm>
          <a:off x="2778499" y="79270413"/>
          <a:ext cx="539999"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22</xdr:col>
      <xdr:colOff>85725</xdr:colOff>
      <xdr:row>444</xdr:row>
      <xdr:rowOff>1</xdr:rowOff>
    </xdr:from>
    <xdr:to>
      <xdr:col>27</xdr:col>
      <xdr:colOff>9402</xdr:colOff>
      <xdr:row>452</xdr:row>
      <xdr:rowOff>1</xdr:rowOff>
    </xdr:to>
    <xdr:sp macro="" textlink="">
      <xdr:nvSpPr>
        <xdr:cNvPr id="319" name="四角形: 角を丸くする 318">
          <a:extLst>
            <a:ext uri="{FF2B5EF4-FFF2-40B4-BE49-F238E27FC236}">
              <a16:creationId xmlns:a16="http://schemas.microsoft.com/office/drawing/2014/main" id="{A79F329F-7B89-445A-B1C3-BAD89FDE6161}"/>
            </a:ext>
          </a:extLst>
        </xdr:cNvPr>
        <xdr:cNvSpPr/>
      </xdr:nvSpPr>
      <xdr:spPr>
        <a:xfrm>
          <a:off x="2797549" y="81029736"/>
          <a:ext cx="540000"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19</xdr:col>
      <xdr:colOff>0</xdr:colOff>
      <xdr:row>437</xdr:row>
      <xdr:rowOff>91397</xdr:rowOff>
    </xdr:from>
    <xdr:to>
      <xdr:col>22</xdr:col>
      <xdr:colOff>0</xdr:colOff>
      <xdr:row>440</xdr:row>
      <xdr:rowOff>109195</xdr:rowOff>
    </xdr:to>
    <xdr:sp macro="" textlink="">
      <xdr:nvSpPr>
        <xdr:cNvPr id="320" name="矢印: 右 319">
          <a:extLst>
            <a:ext uri="{FF2B5EF4-FFF2-40B4-BE49-F238E27FC236}">
              <a16:creationId xmlns:a16="http://schemas.microsoft.com/office/drawing/2014/main" id="{5E8269B3-3C9F-4603-B736-0218C7FA86B5}"/>
            </a:ext>
          </a:extLst>
        </xdr:cNvPr>
        <xdr:cNvSpPr/>
      </xdr:nvSpPr>
      <xdr:spPr>
        <a:xfrm>
          <a:off x="2342029" y="79742809"/>
          <a:ext cx="36979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19</xdr:col>
      <xdr:colOff>0</xdr:colOff>
      <xdr:row>446</xdr:row>
      <xdr:rowOff>91400</xdr:rowOff>
    </xdr:from>
    <xdr:to>
      <xdr:col>22</xdr:col>
      <xdr:colOff>0</xdr:colOff>
      <xdr:row>449</xdr:row>
      <xdr:rowOff>109198</xdr:rowOff>
    </xdr:to>
    <xdr:sp macro="" textlink="">
      <xdr:nvSpPr>
        <xdr:cNvPr id="321" name="矢印: 右 320">
          <a:extLst>
            <a:ext uri="{FF2B5EF4-FFF2-40B4-BE49-F238E27FC236}">
              <a16:creationId xmlns:a16="http://schemas.microsoft.com/office/drawing/2014/main" id="{1B5BC579-D1A3-4220-BCE4-9EB2247F0D0C}"/>
            </a:ext>
          </a:extLst>
        </xdr:cNvPr>
        <xdr:cNvSpPr/>
      </xdr:nvSpPr>
      <xdr:spPr>
        <a:xfrm>
          <a:off x="2342029" y="81502135"/>
          <a:ext cx="36979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oneCellAnchor>
    <xdr:from>
      <xdr:col>107</xdr:col>
      <xdr:colOff>0</xdr:colOff>
      <xdr:row>712</xdr:row>
      <xdr:rowOff>235323</xdr:rowOff>
    </xdr:from>
    <xdr:ext cx="2835088" cy="470647"/>
    <xdr:sp macro="" textlink="">
      <xdr:nvSpPr>
        <xdr:cNvPr id="315" name="テキスト ボックス 314">
          <a:extLst>
            <a:ext uri="{FF2B5EF4-FFF2-40B4-BE49-F238E27FC236}">
              <a16:creationId xmlns:a16="http://schemas.microsoft.com/office/drawing/2014/main" id="{70918B67-330F-47C6-9D27-5EC6ECA75630}"/>
            </a:ext>
          </a:extLst>
        </xdr:cNvPr>
        <xdr:cNvSpPr txBox="1"/>
      </xdr:nvSpPr>
      <xdr:spPr>
        <a:xfrm>
          <a:off x="13189324" y="150887205"/>
          <a:ext cx="2835088" cy="470647"/>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1.7</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防災教育及び訓練の取組（様式７）</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oneCellAnchor>
  <xdr:twoCellAnchor>
    <xdr:from>
      <xdr:col>91</xdr:col>
      <xdr:colOff>13607</xdr:colOff>
      <xdr:row>1005</xdr:row>
      <xdr:rowOff>40820</xdr:rowOff>
    </xdr:from>
    <xdr:to>
      <xdr:col>106</xdr:col>
      <xdr:colOff>102452</xdr:colOff>
      <xdr:row>1031</xdr:row>
      <xdr:rowOff>299356</xdr:rowOff>
    </xdr:to>
    <xdr:grpSp>
      <xdr:nvGrpSpPr>
        <xdr:cNvPr id="322" name="グループ化 18">
          <a:extLst>
            <a:ext uri="{FF2B5EF4-FFF2-40B4-BE49-F238E27FC236}">
              <a16:creationId xmlns:a16="http://schemas.microsoft.com/office/drawing/2014/main" id="{ADB2571B-9C25-44B9-BA31-64A3FF4572F9}"/>
            </a:ext>
          </a:extLst>
        </xdr:cNvPr>
        <xdr:cNvGrpSpPr>
          <a:grpSpLocks/>
        </xdr:cNvGrpSpPr>
      </xdr:nvGrpSpPr>
      <xdr:grpSpPr bwMode="auto">
        <a:xfrm>
          <a:off x="11230695" y="216146261"/>
          <a:ext cx="1937816" cy="8707771"/>
          <a:chOff x="11791755" y="2176743"/>
          <a:chExt cx="1028335" cy="1866467"/>
        </a:xfrm>
      </xdr:grpSpPr>
      <xdr:sp macro="" textlink="">
        <xdr:nvSpPr>
          <xdr:cNvPr id="323" name="円弧 322">
            <a:extLst>
              <a:ext uri="{FF2B5EF4-FFF2-40B4-BE49-F238E27FC236}">
                <a16:creationId xmlns:a16="http://schemas.microsoft.com/office/drawing/2014/main" id="{7D63CE44-31C0-48A1-BE78-27FC3D5E927B}"/>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324" name="円弧 323">
            <a:extLst>
              <a:ext uri="{FF2B5EF4-FFF2-40B4-BE49-F238E27FC236}">
                <a16:creationId xmlns:a16="http://schemas.microsoft.com/office/drawing/2014/main" id="{E80E0D5C-ABE1-416F-88D5-C28D33CD2513}"/>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102</xdr:col>
      <xdr:colOff>22413</xdr:colOff>
      <xdr:row>119</xdr:row>
      <xdr:rowOff>0</xdr:rowOff>
    </xdr:from>
    <xdr:to>
      <xdr:col>130</xdr:col>
      <xdr:colOff>35381</xdr:colOff>
      <xdr:row>121</xdr:row>
      <xdr:rowOff>37352</xdr:rowOff>
    </xdr:to>
    <xdr:sp macro="" textlink="">
      <xdr:nvSpPr>
        <xdr:cNvPr id="325" name="テキスト ボックス 324">
          <a:extLst>
            <a:ext uri="{FF2B5EF4-FFF2-40B4-BE49-F238E27FC236}">
              <a16:creationId xmlns:a16="http://schemas.microsoft.com/office/drawing/2014/main" id="{BF67A23E-8D93-42FA-9684-87104C16FE3F}"/>
            </a:ext>
          </a:extLst>
        </xdr:cNvPr>
        <xdr:cNvSpPr txBox="1"/>
      </xdr:nvSpPr>
      <xdr:spPr>
        <a:xfrm>
          <a:off x="12214413" y="28477882"/>
          <a:ext cx="3359792" cy="500529"/>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t">
          <a:noAutofit/>
        </a:bodyPr>
        <a:lstStyle/>
        <a:p>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解説編　第１章</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1.2</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（３）（４）</a:t>
          </a:r>
        </a:p>
        <a:p>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施設利用者（要配慮者）の把握、施設職員の把握</a:t>
          </a:r>
        </a:p>
        <a:p>
          <a:endParaRPr kumimoji="1" lang="ja-JP" altLang="en-US" sz="1100">
            <a:latin typeface="HG丸ｺﾞｼｯｸM-PRO" panose="020F0600000000000000" pitchFamily="50" charset="-128"/>
            <a:ea typeface="HG丸ｺﾞｼｯｸM-PRO" panose="020F0600000000000000" pitchFamily="50" charset="-128"/>
          </a:endParaRPr>
        </a:p>
      </xdr:txBody>
    </xdr:sp>
    <xdr:clientData/>
  </xdr:twoCellAnchor>
  <xdr:twoCellAnchor>
    <xdr:from>
      <xdr:col>110</xdr:col>
      <xdr:colOff>0</xdr:colOff>
      <xdr:row>144</xdr:row>
      <xdr:rowOff>0</xdr:rowOff>
    </xdr:from>
    <xdr:to>
      <xdr:col>130</xdr:col>
      <xdr:colOff>1</xdr:colOff>
      <xdr:row>146</xdr:row>
      <xdr:rowOff>27750</xdr:rowOff>
    </xdr:to>
    <xdr:sp macro="" textlink="">
      <xdr:nvSpPr>
        <xdr:cNvPr id="331" name="テキスト ボックス 330">
          <a:extLst>
            <a:ext uri="{FF2B5EF4-FFF2-40B4-BE49-F238E27FC236}">
              <a16:creationId xmlns:a16="http://schemas.microsoft.com/office/drawing/2014/main" id="{082B9D4E-7B60-428D-9436-21195ECCED2D}"/>
            </a:ext>
          </a:extLst>
        </xdr:cNvPr>
        <xdr:cNvSpPr txBox="1"/>
      </xdr:nvSpPr>
      <xdr:spPr>
        <a:xfrm>
          <a:off x="13620750" y="33099375"/>
          <a:ext cx="2476501" cy="50400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r>
            <a:rPr kumimoji="1" lang="ja-JP" altLang="en-US" sz="1100">
              <a:latin typeface="HG丸ｺﾞｼｯｸM-PRO" panose="020F0600000000000000" pitchFamily="50" charset="-128"/>
              <a:ea typeface="HG丸ｺﾞｼｯｸM-PRO" panose="020F0600000000000000" pitchFamily="50" charset="-128"/>
            </a:rPr>
            <a:t>解説編　第１章</a:t>
          </a:r>
          <a:r>
            <a:rPr kumimoji="1" lang="en-US" altLang="ja-JP" sz="1100">
              <a:latin typeface="HG丸ｺﾞｼｯｸM-PRO" panose="020F0600000000000000" pitchFamily="50" charset="-128"/>
              <a:ea typeface="HG丸ｺﾞｼｯｸM-PRO" panose="020F0600000000000000" pitchFamily="50" charset="-128"/>
            </a:rPr>
            <a:t>1.2</a:t>
          </a:r>
          <a:r>
            <a:rPr kumimoji="1" lang="ja-JP" altLang="en-US" sz="1100">
              <a:latin typeface="HG丸ｺﾞｼｯｸM-PRO" panose="020F0600000000000000" pitchFamily="50" charset="-128"/>
              <a:ea typeface="HG丸ｺﾞｼｯｸM-PRO" panose="020F0600000000000000" pitchFamily="50" charset="-128"/>
            </a:rPr>
            <a:t>（</a:t>
          </a:r>
          <a:r>
            <a:rPr kumimoji="1" lang="en-US" altLang="ja-JP" sz="1100">
              <a:latin typeface="HG丸ｺﾞｼｯｸM-PRO" panose="020F0600000000000000" pitchFamily="50" charset="-128"/>
              <a:ea typeface="HG丸ｺﾞｼｯｸM-PRO" panose="020F0600000000000000" pitchFamily="50" charset="-128"/>
            </a:rPr>
            <a:t>5</a:t>
          </a:r>
          <a:r>
            <a:rPr kumimoji="1" lang="ja-JP" altLang="en-US" sz="1100">
              <a:latin typeface="HG丸ｺﾞｼｯｸM-PRO" panose="020F0600000000000000" pitchFamily="50" charset="-128"/>
              <a:ea typeface="HG丸ｺﾞｼｯｸM-PRO" panose="020F0600000000000000" pitchFamily="50" charset="-128"/>
            </a:rPr>
            <a:t>）　</a:t>
          </a:r>
          <a:endParaRPr kumimoji="1" lang="en-US" altLang="ja-JP" sz="1100">
            <a:latin typeface="HG丸ｺﾞｼｯｸM-PRO" panose="020F0600000000000000" pitchFamily="50" charset="-128"/>
            <a:ea typeface="HG丸ｺﾞｼｯｸM-PRO" panose="020F0600000000000000" pitchFamily="50" charset="-128"/>
          </a:endParaRPr>
        </a:p>
        <a:p>
          <a:r>
            <a:rPr kumimoji="1" lang="ja-JP" altLang="en-US" sz="1100">
              <a:latin typeface="HG丸ｺﾞｼｯｸM-PRO" panose="020F0600000000000000" pitchFamily="50" charset="-128"/>
              <a:ea typeface="HG丸ｺﾞｼｯｸM-PRO" panose="020F0600000000000000" pitchFamily="50" charset="-128"/>
            </a:rPr>
            <a:t>事前休業の判断について</a:t>
          </a:r>
        </a:p>
      </xdr:txBody>
    </xdr:sp>
    <xdr:clientData/>
  </xdr:twoCellAnchor>
  <xdr:twoCellAnchor>
    <xdr:from>
      <xdr:col>110</xdr:col>
      <xdr:colOff>0</xdr:colOff>
      <xdr:row>150</xdr:row>
      <xdr:rowOff>38100</xdr:rowOff>
    </xdr:from>
    <xdr:to>
      <xdr:col>130</xdr:col>
      <xdr:colOff>7500</xdr:colOff>
      <xdr:row>152</xdr:row>
      <xdr:rowOff>103950</xdr:rowOff>
    </xdr:to>
    <xdr:sp macro="" textlink="">
      <xdr:nvSpPr>
        <xdr:cNvPr id="335" name="テキスト ボックス 334">
          <a:extLst>
            <a:ext uri="{FF2B5EF4-FFF2-40B4-BE49-F238E27FC236}">
              <a16:creationId xmlns:a16="http://schemas.microsoft.com/office/drawing/2014/main" id="{8DC1A594-0DDC-4349-9FAF-D52F03802548}"/>
            </a:ext>
          </a:extLst>
        </xdr:cNvPr>
        <xdr:cNvSpPr txBox="1"/>
      </xdr:nvSpPr>
      <xdr:spPr>
        <a:xfrm>
          <a:off x="13620750" y="34509075"/>
          <a:ext cx="2484000" cy="50400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2</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防災体制</a:t>
          </a:r>
          <a:r>
            <a:rPr kumimoji="1"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の判断基準</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の設定</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110</xdr:col>
      <xdr:colOff>0</xdr:colOff>
      <xdr:row>216</xdr:row>
      <xdr:rowOff>38100</xdr:rowOff>
    </xdr:from>
    <xdr:to>
      <xdr:col>130</xdr:col>
      <xdr:colOff>7500</xdr:colOff>
      <xdr:row>218</xdr:row>
      <xdr:rowOff>103950</xdr:rowOff>
    </xdr:to>
    <xdr:sp macro="" textlink="">
      <xdr:nvSpPr>
        <xdr:cNvPr id="336" name="テキスト ボックス 335">
          <a:extLst>
            <a:ext uri="{FF2B5EF4-FFF2-40B4-BE49-F238E27FC236}">
              <a16:creationId xmlns:a16="http://schemas.microsoft.com/office/drawing/2014/main" id="{64883AC9-395F-49C2-9D8F-B680B5369BD4}"/>
            </a:ext>
          </a:extLst>
        </xdr:cNvPr>
        <xdr:cNvSpPr txBox="1"/>
      </xdr:nvSpPr>
      <xdr:spPr>
        <a:xfrm>
          <a:off x="13620750" y="48253650"/>
          <a:ext cx="2484000" cy="50400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2</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防災体制</a:t>
          </a:r>
          <a:r>
            <a:rPr kumimoji="1"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の判断基準</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の設定</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110</xdr:col>
      <xdr:colOff>0</xdr:colOff>
      <xdr:row>282</xdr:row>
      <xdr:rowOff>38100</xdr:rowOff>
    </xdr:from>
    <xdr:to>
      <xdr:col>130</xdr:col>
      <xdr:colOff>7500</xdr:colOff>
      <xdr:row>284</xdr:row>
      <xdr:rowOff>103950</xdr:rowOff>
    </xdr:to>
    <xdr:sp macro="" textlink="">
      <xdr:nvSpPr>
        <xdr:cNvPr id="337" name="テキスト ボックス 336">
          <a:extLst>
            <a:ext uri="{FF2B5EF4-FFF2-40B4-BE49-F238E27FC236}">
              <a16:creationId xmlns:a16="http://schemas.microsoft.com/office/drawing/2014/main" id="{84555AC4-D448-4956-A34C-DA8EA0715005}"/>
            </a:ext>
          </a:extLst>
        </xdr:cNvPr>
        <xdr:cNvSpPr txBox="1"/>
      </xdr:nvSpPr>
      <xdr:spPr>
        <a:xfrm>
          <a:off x="13620750" y="61998225"/>
          <a:ext cx="2484000" cy="50400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2</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防災体制の判断基準</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の設定</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110</xdr:col>
      <xdr:colOff>0</xdr:colOff>
      <xdr:row>349</xdr:row>
      <xdr:rowOff>38100</xdr:rowOff>
    </xdr:from>
    <xdr:to>
      <xdr:col>130</xdr:col>
      <xdr:colOff>7500</xdr:colOff>
      <xdr:row>351</xdr:row>
      <xdr:rowOff>103950</xdr:rowOff>
    </xdr:to>
    <xdr:sp macro="" textlink="">
      <xdr:nvSpPr>
        <xdr:cNvPr id="338" name="テキスト ボックス 337">
          <a:extLst>
            <a:ext uri="{FF2B5EF4-FFF2-40B4-BE49-F238E27FC236}">
              <a16:creationId xmlns:a16="http://schemas.microsoft.com/office/drawing/2014/main" id="{6E7038AD-C20F-4E74-A40D-7A6041331A45}"/>
            </a:ext>
          </a:extLst>
        </xdr:cNvPr>
        <xdr:cNvSpPr txBox="1"/>
      </xdr:nvSpPr>
      <xdr:spPr>
        <a:xfrm>
          <a:off x="13620750" y="75933300"/>
          <a:ext cx="2484000" cy="50400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2</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防災体制の判断基準の</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設定</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110</xdr:col>
      <xdr:colOff>0</xdr:colOff>
      <xdr:row>415</xdr:row>
      <xdr:rowOff>38100</xdr:rowOff>
    </xdr:from>
    <xdr:to>
      <xdr:col>130</xdr:col>
      <xdr:colOff>7500</xdr:colOff>
      <xdr:row>417</xdr:row>
      <xdr:rowOff>103950</xdr:rowOff>
    </xdr:to>
    <xdr:sp macro="" textlink="">
      <xdr:nvSpPr>
        <xdr:cNvPr id="339" name="テキスト ボックス 338">
          <a:extLst>
            <a:ext uri="{FF2B5EF4-FFF2-40B4-BE49-F238E27FC236}">
              <a16:creationId xmlns:a16="http://schemas.microsoft.com/office/drawing/2014/main" id="{0D276D91-037D-46E6-8BEA-46C53D4B80D3}"/>
            </a:ext>
          </a:extLst>
        </xdr:cNvPr>
        <xdr:cNvSpPr txBox="1"/>
      </xdr:nvSpPr>
      <xdr:spPr>
        <a:xfrm>
          <a:off x="13620750" y="89677875"/>
          <a:ext cx="2484000" cy="50400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2</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防災体制の判断基準</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の設定</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110</xdr:col>
      <xdr:colOff>0</xdr:colOff>
      <xdr:row>481</xdr:row>
      <xdr:rowOff>38100</xdr:rowOff>
    </xdr:from>
    <xdr:to>
      <xdr:col>130</xdr:col>
      <xdr:colOff>7500</xdr:colOff>
      <xdr:row>483</xdr:row>
      <xdr:rowOff>103950</xdr:rowOff>
    </xdr:to>
    <xdr:sp macro="" textlink="">
      <xdr:nvSpPr>
        <xdr:cNvPr id="340" name="テキスト ボックス 339">
          <a:extLst>
            <a:ext uri="{FF2B5EF4-FFF2-40B4-BE49-F238E27FC236}">
              <a16:creationId xmlns:a16="http://schemas.microsoft.com/office/drawing/2014/main" id="{6DBDD020-693D-43CC-8394-E78E8A29E145}"/>
            </a:ext>
          </a:extLst>
        </xdr:cNvPr>
        <xdr:cNvSpPr txBox="1"/>
      </xdr:nvSpPr>
      <xdr:spPr>
        <a:xfrm>
          <a:off x="13620750" y="103422450"/>
          <a:ext cx="2484000" cy="50400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2</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防災</a:t>
          </a:r>
          <a:r>
            <a:rPr kumimoji="1"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体制の判断基準</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の設定</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88</xdr:col>
      <xdr:colOff>76200</xdr:colOff>
      <xdr:row>161</xdr:row>
      <xdr:rowOff>0</xdr:rowOff>
    </xdr:from>
    <xdr:to>
      <xdr:col>92</xdr:col>
      <xdr:colOff>123141</xdr:colOff>
      <xdr:row>169</xdr:row>
      <xdr:rowOff>13044</xdr:rowOff>
    </xdr:to>
    <xdr:sp macro="" textlink="">
      <xdr:nvSpPr>
        <xdr:cNvPr id="326" name="四角形: 角を丸くする 325">
          <a:extLst>
            <a:ext uri="{FF2B5EF4-FFF2-40B4-BE49-F238E27FC236}">
              <a16:creationId xmlns:a16="http://schemas.microsoft.com/office/drawing/2014/main" id="{BE5D8CE5-B709-45E9-B762-32D0B5758198}"/>
            </a:ext>
          </a:extLst>
        </xdr:cNvPr>
        <xdr:cNvSpPr/>
      </xdr:nvSpPr>
      <xdr:spPr>
        <a:xfrm>
          <a:off x="10923494" y="39534353"/>
          <a:ext cx="540000"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レベル２</a:t>
          </a:r>
          <a:endParaRPr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88</xdr:col>
      <xdr:colOff>66675</xdr:colOff>
      <xdr:row>170</xdr:row>
      <xdr:rowOff>1</xdr:rowOff>
    </xdr:from>
    <xdr:to>
      <xdr:col>92</xdr:col>
      <xdr:colOff>113616</xdr:colOff>
      <xdr:row>178</xdr:row>
      <xdr:rowOff>1</xdr:rowOff>
    </xdr:to>
    <xdr:sp macro="" textlink="">
      <xdr:nvSpPr>
        <xdr:cNvPr id="327" name="四角形: 角を丸くする 326">
          <a:extLst>
            <a:ext uri="{FF2B5EF4-FFF2-40B4-BE49-F238E27FC236}">
              <a16:creationId xmlns:a16="http://schemas.microsoft.com/office/drawing/2014/main" id="{23856E05-C027-4284-8BA7-72A1498D46BC}"/>
            </a:ext>
          </a:extLst>
        </xdr:cNvPr>
        <xdr:cNvSpPr/>
      </xdr:nvSpPr>
      <xdr:spPr>
        <a:xfrm>
          <a:off x="10913969" y="41293677"/>
          <a:ext cx="540000"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レベル３</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88</xdr:col>
      <xdr:colOff>85725</xdr:colOff>
      <xdr:row>179</xdr:row>
      <xdr:rowOff>1</xdr:rowOff>
    </xdr:from>
    <xdr:to>
      <xdr:col>93</xdr:col>
      <xdr:colOff>9402</xdr:colOff>
      <xdr:row>187</xdr:row>
      <xdr:rowOff>1</xdr:rowOff>
    </xdr:to>
    <xdr:sp macro="" textlink="">
      <xdr:nvSpPr>
        <xdr:cNvPr id="328" name="四角形: 角を丸くする 327">
          <a:extLst>
            <a:ext uri="{FF2B5EF4-FFF2-40B4-BE49-F238E27FC236}">
              <a16:creationId xmlns:a16="http://schemas.microsoft.com/office/drawing/2014/main" id="{3ED48572-D704-4AB4-B63F-26856FF27FD9}"/>
            </a:ext>
          </a:extLst>
        </xdr:cNvPr>
        <xdr:cNvSpPr/>
      </xdr:nvSpPr>
      <xdr:spPr>
        <a:xfrm>
          <a:off x="10933019" y="43053001"/>
          <a:ext cx="540001"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レベル４</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22</xdr:col>
      <xdr:colOff>76200</xdr:colOff>
      <xdr:row>227</xdr:row>
      <xdr:rowOff>0</xdr:rowOff>
    </xdr:from>
    <xdr:to>
      <xdr:col>26</xdr:col>
      <xdr:colOff>123141</xdr:colOff>
      <xdr:row>235</xdr:row>
      <xdr:rowOff>13044</xdr:rowOff>
    </xdr:to>
    <xdr:sp macro="" textlink="">
      <xdr:nvSpPr>
        <xdr:cNvPr id="329" name="四角形: 角を丸くする 328">
          <a:extLst>
            <a:ext uri="{FF2B5EF4-FFF2-40B4-BE49-F238E27FC236}">
              <a16:creationId xmlns:a16="http://schemas.microsoft.com/office/drawing/2014/main" id="{C81AB252-CCAA-4A8A-A982-3F9399D5F443}"/>
            </a:ext>
          </a:extLst>
        </xdr:cNvPr>
        <xdr:cNvSpPr/>
      </xdr:nvSpPr>
      <xdr:spPr>
        <a:xfrm>
          <a:off x="2788024" y="39534353"/>
          <a:ext cx="539999"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レベル２</a:t>
          </a:r>
          <a:endParaRPr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22</xdr:col>
      <xdr:colOff>66675</xdr:colOff>
      <xdr:row>236</xdr:row>
      <xdr:rowOff>1</xdr:rowOff>
    </xdr:from>
    <xdr:to>
      <xdr:col>26</xdr:col>
      <xdr:colOff>113616</xdr:colOff>
      <xdr:row>244</xdr:row>
      <xdr:rowOff>1</xdr:rowOff>
    </xdr:to>
    <xdr:sp macro="" textlink="">
      <xdr:nvSpPr>
        <xdr:cNvPr id="330" name="四角形: 角を丸くする 329">
          <a:extLst>
            <a:ext uri="{FF2B5EF4-FFF2-40B4-BE49-F238E27FC236}">
              <a16:creationId xmlns:a16="http://schemas.microsoft.com/office/drawing/2014/main" id="{5480417E-A75B-4B89-BFCA-3F01FC5E5F74}"/>
            </a:ext>
          </a:extLst>
        </xdr:cNvPr>
        <xdr:cNvSpPr/>
      </xdr:nvSpPr>
      <xdr:spPr>
        <a:xfrm>
          <a:off x="2778499" y="41293677"/>
          <a:ext cx="539999"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レベル３</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22</xdr:col>
      <xdr:colOff>85725</xdr:colOff>
      <xdr:row>245</xdr:row>
      <xdr:rowOff>1</xdr:rowOff>
    </xdr:from>
    <xdr:to>
      <xdr:col>27</xdr:col>
      <xdr:colOff>9402</xdr:colOff>
      <xdr:row>253</xdr:row>
      <xdr:rowOff>1</xdr:rowOff>
    </xdr:to>
    <xdr:sp macro="" textlink="">
      <xdr:nvSpPr>
        <xdr:cNvPr id="332" name="四角形: 角を丸くする 331">
          <a:extLst>
            <a:ext uri="{FF2B5EF4-FFF2-40B4-BE49-F238E27FC236}">
              <a16:creationId xmlns:a16="http://schemas.microsoft.com/office/drawing/2014/main" id="{DD946E0D-9FBA-4D75-8521-E56BFDBFF9B3}"/>
            </a:ext>
          </a:extLst>
        </xdr:cNvPr>
        <xdr:cNvSpPr/>
      </xdr:nvSpPr>
      <xdr:spPr>
        <a:xfrm>
          <a:off x="2797549" y="43053001"/>
          <a:ext cx="540000"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レベル４</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88</xdr:col>
      <xdr:colOff>76200</xdr:colOff>
      <xdr:row>227</xdr:row>
      <xdr:rowOff>0</xdr:rowOff>
    </xdr:from>
    <xdr:to>
      <xdr:col>92</xdr:col>
      <xdr:colOff>123141</xdr:colOff>
      <xdr:row>235</xdr:row>
      <xdr:rowOff>13044</xdr:rowOff>
    </xdr:to>
    <xdr:sp macro="" textlink="">
      <xdr:nvSpPr>
        <xdr:cNvPr id="333" name="四角形: 角を丸くする 332">
          <a:extLst>
            <a:ext uri="{FF2B5EF4-FFF2-40B4-BE49-F238E27FC236}">
              <a16:creationId xmlns:a16="http://schemas.microsoft.com/office/drawing/2014/main" id="{3957921D-B549-4202-ABF1-39717BC45BF4}"/>
            </a:ext>
          </a:extLst>
        </xdr:cNvPr>
        <xdr:cNvSpPr/>
      </xdr:nvSpPr>
      <xdr:spPr>
        <a:xfrm>
          <a:off x="2788024" y="39534353"/>
          <a:ext cx="539999"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レベル２</a:t>
          </a:r>
          <a:endParaRPr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88</xdr:col>
      <xdr:colOff>66675</xdr:colOff>
      <xdr:row>236</xdr:row>
      <xdr:rowOff>1</xdr:rowOff>
    </xdr:from>
    <xdr:to>
      <xdr:col>92</xdr:col>
      <xdr:colOff>113616</xdr:colOff>
      <xdr:row>244</xdr:row>
      <xdr:rowOff>1</xdr:rowOff>
    </xdr:to>
    <xdr:sp macro="" textlink="">
      <xdr:nvSpPr>
        <xdr:cNvPr id="334" name="四角形: 角を丸くする 333">
          <a:extLst>
            <a:ext uri="{FF2B5EF4-FFF2-40B4-BE49-F238E27FC236}">
              <a16:creationId xmlns:a16="http://schemas.microsoft.com/office/drawing/2014/main" id="{1DDEE6A6-0621-4014-BC7C-969C461BF71F}"/>
            </a:ext>
          </a:extLst>
        </xdr:cNvPr>
        <xdr:cNvSpPr/>
      </xdr:nvSpPr>
      <xdr:spPr>
        <a:xfrm>
          <a:off x="2778499" y="41293677"/>
          <a:ext cx="539999"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レベル３</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88</xdr:col>
      <xdr:colOff>85725</xdr:colOff>
      <xdr:row>245</xdr:row>
      <xdr:rowOff>1</xdr:rowOff>
    </xdr:from>
    <xdr:to>
      <xdr:col>93</xdr:col>
      <xdr:colOff>9402</xdr:colOff>
      <xdr:row>253</xdr:row>
      <xdr:rowOff>1</xdr:rowOff>
    </xdr:to>
    <xdr:sp macro="" textlink="">
      <xdr:nvSpPr>
        <xdr:cNvPr id="341" name="四角形: 角を丸くする 340">
          <a:extLst>
            <a:ext uri="{FF2B5EF4-FFF2-40B4-BE49-F238E27FC236}">
              <a16:creationId xmlns:a16="http://schemas.microsoft.com/office/drawing/2014/main" id="{A622F825-B37E-4BF4-A6C3-599DCE9EDB1A}"/>
            </a:ext>
          </a:extLst>
        </xdr:cNvPr>
        <xdr:cNvSpPr/>
      </xdr:nvSpPr>
      <xdr:spPr>
        <a:xfrm>
          <a:off x="2797549" y="43053001"/>
          <a:ext cx="540000"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レベル４</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22</xdr:col>
      <xdr:colOff>76200</xdr:colOff>
      <xdr:row>293</xdr:row>
      <xdr:rowOff>0</xdr:rowOff>
    </xdr:from>
    <xdr:to>
      <xdr:col>26</xdr:col>
      <xdr:colOff>123141</xdr:colOff>
      <xdr:row>301</xdr:row>
      <xdr:rowOff>13044</xdr:rowOff>
    </xdr:to>
    <xdr:sp macro="" textlink="">
      <xdr:nvSpPr>
        <xdr:cNvPr id="342" name="四角形: 角を丸くする 341">
          <a:extLst>
            <a:ext uri="{FF2B5EF4-FFF2-40B4-BE49-F238E27FC236}">
              <a16:creationId xmlns:a16="http://schemas.microsoft.com/office/drawing/2014/main" id="{ABC24F15-3845-4D94-AF96-66C87A09DE28}"/>
            </a:ext>
          </a:extLst>
        </xdr:cNvPr>
        <xdr:cNvSpPr/>
      </xdr:nvSpPr>
      <xdr:spPr>
        <a:xfrm>
          <a:off x="10923494" y="53261559"/>
          <a:ext cx="540000"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レベル２</a:t>
          </a:r>
          <a:endParaRPr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22</xdr:col>
      <xdr:colOff>66675</xdr:colOff>
      <xdr:row>302</xdr:row>
      <xdr:rowOff>1</xdr:rowOff>
    </xdr:from>
    <xdr:to>
      <xdr:col>26</xdr:col>
      <xdr:colOff>113616</xdr:colOff>
      <xdr:row>310</xdr:row>
      <xdr:rowOff>1</xdr:rowOff>
    </xdr:to>
    <xdr:sp macro="" textlink="">
      <xdr:nvSpPr>
        <xdr:cNvPr id="343" name="四角形: 角を丸くする 342">
          <a:extLst>
            <a:ext uri="{FF2B5EF4-FFF2-40B4-BE49-F238E27FC236}">
              <a16:creationId xmlns:a16="http://schemas.microsoft.com/office/drawing/2014/main" id="{3CD08421-DB1F-4F31-BF80-6379B7BA8AFF}"/>
            </a:ext>
          </a:extLst>
        </xdr:cNvPr>
        <xdr:cNvSpPr/>
      </xdr:nvSpPr>
      <xdr:spPr>
        <a:xfrm>
          <a:off x="10913969" y="55020883"/>
          <a:ext cx="540000"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レベル３</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22</xdr:col>
      <xdr:colOff>85725</xdr:colOff>
      <xdr:row>311</xdr:row>
      <xdr:rowOff>0</xdr:rowOff>
    </xdr:from>
    <xdr:to>
      <xdr:col>27</xdr:col>
      <xdr:colOff>9402</xdr:colOff>
      <xdr:row>319</xdr:row>
      <xdr:rowOff>190499</xdr:rowOff>
    </xdr:to>
    <xdr:sp macro="" textlink="">
      <xdr:nvSpPr>
        <xdr:cNvPr id="344" name="四角形: 角を丸くする 343">
          <a:extLst>
            <a:ext uri="{FF2B5EF4-FFF2-40B4-BE49-F238E27FC236}">
              <a16:creationId xmlns:a16="http://schemas.microsoft.com/office/drawing/2014/main" id="{FF3C6ED4-51F0-449C-B01A-E9EB42A07E91}"/>
            </a:ext>
          </a:extLst>
        </xdr:cNvPr>
        <xdr:cNvSpPr/>
      </xdr:nvSpPr>
      <xdr:spPr>
        <a:xfrm>
          <a:off x="2797549" y="70507412"/>
          <a:ext cx="540000" cy="1714499"/>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レベル４</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88</xdr:col>
      <xdr:colOff>76200</xdr:colOff>
      <xdr:row>293</xdr:row>
      <xdr:rowOff>0</xdr:rowOff>
    </xdr:from>
    <xdr:to>
      <xdr:col>92</xdr:col>
      <xdr:colOff>123141</xdr:colOff>
      <xdr:row>301</xdr:row>
      <xdr:rowOff>13044</xdr:rowOff>
    </xdr:to>
    <xdr:sp macro="" textlink="">
      <xdr:nvSpPr>
        <xdr:cNvPr id="345" name="四角形: 角を丸くする 344">
          <a:extLst>
            <a:ext uri="{FF2B5EF4-FFF2-40B4-BE49-F238E27FC236}">
              <a16:creationId xmlns:a16="http://schemas.microsoft.com/office/drawing/2014/main" id="{3A36CC36-D45A-43A2-BEE4-2937C84D7F1F}"/>
            </a:ext>
          </a:extLst>
        </xdr:cNvPr>
        <xdr:cNvSpPr/>
      </xdr:nvSpPr>
      <xdr:spPr>
        <a:xfrm>
          <a:off x="10923494" y="53261559"/>
          <a:ext cx="540000"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レベル２</a:t>
          </a:r>
          <a:endParaRPr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88</xdr:col>
      <xdr:colOff>66675</xdr:colOff>
      <xdr:row>302</xdr:row>
      <xdr:rowOff>1</xdr:rowOff>
    </xdr:from>
    <xdr:to>
      <xdr:col>92</xdr:col>
      <xdr:colOff>113616</xdr:colOff>
      <xdr:row>310</xdr:row>
      <xdr:rowOff>1</xdr:rowOff>
    </xdr:to>
    <xdr:sp macro="" textlink="">
      <xdr:nvSpPr>
        <xdr:cNvPr id="346" name="四角形: 角を丸くする 345">
          <a:extLst>
            <a:ext uri="{FF2B5EF4-FFF2-40B4-BE49-F238E27FC236}">
              <a16:creationId xmlns:a16="http://schemas.microsoft.com/office/drawing/2014/main" id="{E53506CD-C7EB-4FE6-B039-A47524A049B5}"/>
            </a:ext>
          </a:extLst>
        </xdr:cNvPr>
        <xdr:cNvSpPr/>
      </xdr:nvSpPr>
      <xdr:spPr>
        <a:xfrm>
          <a:off x="10913969" y="55020883"/>
          <a:ext cx="540000"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レベル３</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88</xdr:col>
      <xdr:colOff>85725</xdr:colOff>
      <xdr:row>311</xdr:row>
      <xdr:rowOff>0</xdr:rowOff>
    </xdr:from>
    <xdr:to>
      <xdr:col>93</xdr:col>
      <xdr:colOff>9402</xdr:colOff>
      <xdr:row>319</xdr:row>
      <xdr:rowOff>190499</xdr:rowOff>
    </xdr:to>
    <xdr:sp macro="" textlink="">
      <xdr:nvSpPr>
        <xdr:cNvPr id="347" name="四角形: 角を丸くする 346">
          <a:extLst>
            <a:ext uri="{FF2B5EF4-FFF2-40B4-BE49-F238E27FC236}">
              <a16:creationId xmlns:a16="http://schemas.microsoft.com/office/drawing/2014/main" id="{B3EBDE91-20F3-45F9-95E5-2EE6D37795F1}"/>
            </a:ext>
          </a:extLst>
        </xdr:cNvPr>
        <xdr:cNvSpPr/>
      </xdr:nvSpPr>
      <xdr:spPr>
        <a:xfrm>
          <a:off x="10933019" y="70507412"/>
          <a:ext cx="540001" cy="1714499"/>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レベル４</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22</xdr:col>
      <xdr:colOff>76200</xdr:colOff>
      <xdr:row>487</xdr:row>
      <xdr:rowOff>0</xdr:rowOff>
    </xdr:from>
    <xdr:to>
      <xdr:col>26</xdr:col>
      <xdr:colOff>123141</xdr:colOff>
      <xdr:row>495</xdr:row>
      <xdr:rowOff>13044</xdr:rowOff>
    </xdr:to>
    <xdr:sp macro="" textlink="">
      <xdr:nvSpPr>
        <xdr:cNvPr id="348" name="四角形: 角を丸くする 347">
          <a:extLst>
            <a:ext uri="{FF2B5EF4-FFF2-40B4-BE49-F238E27FC236}">
              <a16:creationId xmlns:a16="http://schemas.microsoft.com/office/drawing/2014/main" id="{E641944F-737F-4A76-99A3-121CA2F4621A}"/>
            </a:ext>
          </a:extLst>
        </xdr:cNvPr>
        <xdr:cNvSpPr/>
      </xdr:nvSpPr>
      <xdr:spPr>
        <a:xfrm>
          <a:off x="2788024" y="53261559"/>
          <a:ext cx="539999"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レベル２</a:t>
          </a:r>
          <a:endParaRPr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22</xdr:col>
      <xdr:colOff>66675</xdr:colOff>
      <xdr:row>496</xdr:row>
      <xdr:rowOff>1</xdr:rowOff>
    </xdr:from>
    <xdr:to>
      <xdr:col>26</xdr:col>
      <xdr:colOff>113616</xdr:colOff>
      <xdr:row>504</xdr:row>
      <xdr:rowOff>1</xdr:rowOff>
    </xdr:to>
    <xdr:sp macro="" textlink="">
      <xdr:nvSpPr>
        <xdr:cNvPr id="349" name="四角形: 角を丸くする 348">
          <a:extLst>
            <a:ext uri="{FF2B5EF4-FFF2-40B4-BE49-F238E27FC236}">
              <a16:creationId xmlns:a16="http://schemas.microsoft.com/office/drawing/2014/main" id="{045CF19E-2004-4864-B84B-E143FCFC3809}"/>
            </a:ext>
          </a:extLst>
        </xdr:cNvPr>
        <xdr:cNvSpPr/>
      </xdr:nvSpPr>
      <xdr:spPr>
        <a:xfrm>
          <a:off x="2778499" y="55020883"/>
          <a:ext cx="539999"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レベル３</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22</xdr:col>
      <xdr:colOff>85725</xdr:colOff>
      <xdr:row>505</xdr:row>
      <xdr:rowOff>1</xdr:rowOff>
    </xdr:from>
    <xdr:to>
      <xdr:col>27</xdr:col>
      <xdr:colOff>9402</xdr:colOff>
      <xdr:row>513</xdr:row>
      <xdr:rowOff>1</xdr:rowOff>
    </xdr:to>
    <xdr:sp macro="" textlink="">
      <xdr:nvSpPr>
        <xdr:cNvPr id="350" name="四角形: 角を丸くする 349">
          <a:extLst>
            <a:ext uri="{FF2B5EF4-FFF2-40B4-BE49-F238E27FC236}">
              <a16:creationId xmlns:a16="http://schemas.microsoft.com/office/drawing/2014/main" id="{D7F70DB7-2BB9-4876-B711-9FAAA0EF80AA}"/>
            </a:ext>
          </a:extLst>
        </xdr:cNvPr>
        <xdr:cNvSpPr/>
      </xdr:nvSpPr>
      <xdr:spPr>
        <a:xfrm>
          <a:off x="2797549" y="56780207"/>
          <a:ext cx="540000"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レベル４</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88</xdr:col>
      <xdr:colOff>76200</xdr:colOff>
      <xdr:row>487</xdr:row>
      <xdr:rowOff>0</xdr:rowOff>
    </xdr:from>
    <xdr:to>
      <xdr:col>92</xdr:col>
      <xdr:colOff>123141</xdr:colOff>
      <xdr:row>495</xdr:row>
      <xdr:rowOff>13044</xdr:rowOff>
    </xdr:to>
    <xdr:sp macro="" textlink="">
      <xdr:nvSpPr>
        <xdr:cNvPr id="351" name="四角形: 角を丸くする 350">
          <a:extLst>
            <a:ext uri="{FF2B5EF4-FFF2-40B4-BE49-F238E27FC236}">
              <a16:creationId xmlns:a16="http://schemas.microsoft.com/office/drawing/2014/main" id="{B0754A42-B4E1-432D-8F6C-651EF966DFF7}"/>
            </a:ext>
          </a:extLst>
        </xdr:cNvPr>
        <xdr:cNvSpPr/>
      </xdr:nvSpPr>
      <xdr:spPr>
        <a:xfrm>
          <a:off x="2788024" y="53261559"/>
          <a:ext cx="539999"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レベル２</a:t>
          </a:r>
          <a:endParaRPr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88</xdr:col>
      <xdr:colOff>66675</xdr:colOff>
      <xdr:row>496</xdr:row>
      <xdr:rowOff>1</xdr:rowOff>
    </xdr:from>
    <xdr:to>
      <xdr:col>92</xdr:col>
      <xdr:colOff>113616</xdr:colOff>
      <xdr:row>504</xdr:row>
      <xdr:rowOff>1</xdr:rowOff>
    </xdr:to>
    <xdr:sp macro="" textlink="">
      <xdr:nvSpPr>
        <xdr:cNvPr id="352" name="四角形: 角を丸くする 351">
          <a:extLst>
            <a:ext uri="{FF2B5EF4-FFF2-40B4-BE49-F238E27FC236}">
              <a16:creationId xmlns:a16="http://schemas.microsoft.com/office/drawing/2014/main" id="{BD9911AA-BB9C-404F-8AE1-C1D9D6C2D160}"/>
            </a:ext>
          </a:extLst>
        </xdr:cNvPr>
        <xdr:cNvSpPr/>
      </xdr:nvSpPr>
      <xdr:spPr>
        <a:xfrm>
          <a:off x="2778499" y="55020883"/>
          <a:ext cx="539999"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レベル３</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88</xdr:col>
      <xdr:colOff>85725</xdr:colOff>
      <xdr:row>505</xdr:row>
      <xdr:rowOff>1</xdr:rowOff>
    </xdr:from>
    <xdr:to>
      <xdr:col>93</xdr:col>
      <xdr:colOff>9402</xdr:colOff>
      <xdr:row>513</xdr:row>
      <xdr:rowOff>1</xdr:rowOff>
    </xdr:to>
    <xdr:sp macro="" textlink="">
      <xdr:nvSpPr>
        <xdr:cNvPr id="353" name="四角形: 角を丸くする 352">
          <a:extLst>
            <a:ext uri="{FF2B5EF4-FFF2-40B4-BE49-F238E27FC236}">
              <a16:creationId xmlns:a16="http://schemas.microsoft.com/office/drawing/2014/main" id="{B2338972-B80F-483F-9076-4D840939DDE6}"/>
            </a:ext>
          </a:extLst>
        </xdr:cNvPr>
        <xdr:cNvSpPr/>
      </xdr:nvSpPr>
      <xdr:spPr>
        <a:xfrm>
          <a:off x="2797549" y="56780207"/>
          <a:ext cx="540000"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レベル４</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F00"/>
        </a:solidFill>
        <a:ln w="19050">
          <a:solidFill>
            <a:schemeClr val="tx1"/>
          </a:solidFill>
        </a:ln>
      </a:spPr>
      <a:bodyPr rot="0" spcFirstLastPara="0" vert="eaVert" wrap="square" lIns="91440" tIns="45720" rIns="91440" bIns="45720" numCol="1" spcCol="0" rtlCol="0" fromWordArt="0" anchor="ctr" anchorCtr="0" forceAA="0" compatLnSpc="1">
        <a:prstTxWarp prst="textNoShape">
          <a:avLst/>
        </a:prstTxWarp>
        <a:noAutofit/>
      </a:bodyPr>
      <a:lstStyle>
        <a:defPPr algn="ctr">
          <a:defRPr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6"/>
  <sheetViews>
    <sheetView tabSelected="1" view="pageBreakPreview" zoomScaleNormal="100" zoomScaleSheetLayoutView="100" workbookViewId="0">
      <selection activeCell="O15" sqref="O15"/>
    </sheetView>
  </sheetViews>
  <sheetFormatPr defaultColWidth="9" defaultRowHeight="19.5" customHeight="1" x14ac:dyDescent="0.4"/>
  <cols>
    <col min="1" max="55" width="1.625" style="221" customWidth="1"/>
    <col min="56" max="16384" width="9" style="221"/>
  </cols>
  <sheetData>
    <row r="1" spans="1:65" ht="19.5" customHeight="1" x14ac:dyDescent="0.4">
      <c r="A1" s="222" t="s">
        <v>335</v>
      </c>
    </row>
    <row r="2" spans="1:65" ht="19.5" customHeight="1" thickBot="1" x14ac:dyDescent="0.45"/>
    <row r="3" spans="1:65" ht="19.5" customHeight="1" x14ac:dyDescent="0.4">
      <c r="A3" s="285" t="s">
        <v>336</v>
      </c>
      <c r="B3" s="286"/>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c r="AO3" s="286"/>
      <c r="AP3" s="286"/>
      <c r="AQ3" s="286"/>
      <c r="AR3" s="286"/>
      <c r="AS3" s="286"/>
      <c r="AT3" s="286"/>
      <c r="AU3" s="286"/>
      <c r="AV3" s="286"/>
      <c r="AW3" s="286"/>
      <c r="AX3" s="286"/>
      <c r="AY3" s="286"/>
      <c r="AZ3" s="286"/>
      <c r="BA3" s="286"/>
      <c r="BB3" s="286"/>
      <c r="BC3" s="287"/>
    </row>
    <row r="4" spans="1:65" ht="19.5" customHeight="1" thickBot="1" x14ac:dyDescent="0.45">
      <c r="A4" s="288"/>
      <c r="B4" s="289"/>
      <c r="C4" s="289"/>
      <c r="D4" s="289"/>
      <c r="E4" s="289"/>
      <c r="F4" s="289"/>
      <c r="G4" s="289"/>
      <c r="H4" s="289"/>
      <c r="I4" s="289"/>
      <c r="J4" s="289"/>
      <c r="K4" s="289"/>
      <c r="L4" s="289"/>
      <c r="M4" s="289"/>
      <c r="N4" s="289"/>
      <c r="O4" s="289"/>
      <c r="P4" s="289"/>
      <c r="Q4" s="289"/>
      <c r="R4" s="289"/>
      <c r="S4" s="289"/>
      <c r="T4" s="289"/>
      <c r="U4" s="289"/>
      <c r="V4" s="289"/>
      <c r="W4" s="289"/>
      <c r="X4" s="289"/>
      <c r="Y4" s="289"/>
      <c r="Z4" s="289"/>
      <c r="AA4" s="289"/>
      <c r="AB4" s="289"/>
      <c r="AC4" s="289"/>
      <c r="AD4" s="289"/>
      <c r="AE4" s="289"/>
      <c r="AF4" s="289"/>
      <c r="AG4" s="289"/>
      <c r="AH4" s="289"/>
      <c r="AI4" s="289"/>
      <c r="AJ4" s="289"/>
      <c r="AK4" s="289"/>
      <c r="AL4" s="289"/>
      <c r="AM4" s="289"/>
      <c r="AN4" s="289"/>
      <c r="AO4" s="289"/>
      <c r="AP4" s="289"/>
      <c r="AQ4" s="289"/>
      <c r="AR4" s="289"/>
      <c r="AS4" s="289"/>
      <c r="AT4" s="289"/>
      <c r="AU4" s="289"/>
      <c r="AV4" s="289"/>
      <c r="AW4" s="289"/>
      <c r="AX4" s="289"/>
      <c r="AY4" s="289"/>
      <c r="AZ4" s="289"/>
      <c r="BA4" s="289"/>
      <c r="BB4" s="289"/>
      <c r="BC4" s="290"/>
    </row>
    <row r="5" spans="1:65" ht="19.5" customHeight="1" x14ac:dyDescent="0.4">
      <c r="A5" s="256"/>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row>
    <row r="6" spans="1:65" ht="19.5" customHeight="1" x14ac:dyDescent="0.4">
      <c r="B6" s="291" t="s">
        <v>307</v>
      </c>
      <c r="C6" s="291"/>
      <c r="D6" s="291"/>
      <c r="E6" s="291"/>
      <c r="F6" s="291"/>
      <c r="G6" s="291"/>
      <c r="H6" s="291"/>
      <c r="I6" s="291"/>
      <c r="J6" s="291"/>
      <c r="K6" s="291"/>
      <c r="L6" s="291"/>
      <c r="M6" s="291"/>
      <c r="N6" s="291"/>
      <c r="O6" s="291"/>
      <c r="P6" s="291"/>
      <c r="Q6" s="291"/>
      <c r="R6" s="291"/>
      <c r="S6" s="291"/>
      <c r="T6" s="291" t="s">
        <v>308</v>
      </c>
      <c r="U6" s="291"/>
      <c r="V6" s="291"/>
      <c r="W6" s="291"/>
      <c r="X6" s="291"/>
      <c r="Y6" s="291"/>
      <c r="Z6" s="291"/>
      <c r="AA6" s="291"/>
      <c r="AB6" s="291"/>
      <c r="AC6" s="291"/>
      <c r="AD6" s="291"/>
      <c r="AE6" s="291"/>
      <c r="AF6" s="291"/>
      <c r="AG6" s="291"/>
      <c r="AH6" s="291"/>
      <c r="AI6" s="291"/>
      <c r="AJ6" s="291"/>
      <c r="AK6" s="291"/>
      <c r="AL6" s="291"/>
      <c r="AM6" s="291" t="s">
        <v>309</v>
      </c>
      <c r="AN6" s="291"/>
      <c r="AO6" s="291"/>
      <c r="AP6" s="291"/>
      <c r="AQ6" s="291"/>
      <c r="AR6" s="291"/>
      <c r="AS6" s="291"/>
      <c r="AT6" s="291"/>
      <c r="AU6" s="291"/>
      <c r="AV6" s="291"/>
      <c r="AW6" s="291"/>
      <c r="AX6" s="291"/>
      <c r="AY6" s="291"/>
      <c r="AZ6" s="291"/>
      <c r="BA6" s="291"/>
      <c r="BB6" s="291"/>
      <c r="BC6" s="291"/>
    </row>
    <row r="7" spans="1:65" ht="19.5" customHeight="1" x14ac:dyDescent="0.4">
      <c r="A7" s="229" t="s">
        <v>310</v>
      </c>
      <c r="B7" s="229"/>
      <c r="C7" s="229"/>
      <c r="D7" s="229"/>
      <c r="E7" s="229"/>
      <c r="F7" s="229"/>
      <c r="G7" s="223"/>
      <c r="H7" s="223"/>
      <c r="I7" s="223"/>
      <c r="J7" s="223"/>
      <c r="K7" s="223"/>
      <c r="L7" s="223"/>
      <c r="M7" s="223"/>
      <c r="N7" s="223"/>
      <c r="O7" s="223"/>
      <c r="P7" s="223"/>
      <c r="Q7" s="223"/>
      <c r="R7" s="223"/>
      <c r="S7" s="223"/>
      <c r="T7" s="229"/>
      <c r="U7" s="229"/>
      <c r="V7" s="229"/>
      <c r="W7" s="229"/>
      <c r="X7" s="229"/>
      <c r="Y7" s="229"/>
      <c r="Z7" s="229"/>
      <c r="AA7" s="229"/>
      <c r="AB7" s="223"/>
      <c r="AC7" s="223"/>
      <c r="AD7" s="223"/>
      <c r="AE7" s="223"/>
      <c r="AF7" s="223"/>
      <c r="AG7" s="223"/>
      <c r="AH7" s="223"/>
      <c r="AI7" s="223"/>
      <c r="AJ7" s="223"/>
      <c r="AK7" s="223"/>
      <c r="AL7" s="229"/>
      <c r="AM7" s="229"/>
      <c r="AN7" s="229"/>
      <c r="AO7" s="229"/>
      <c r="AP7" s="229"/>
      <c r="AQ7" s="229"/>
      <c r="AR7" s="229"/>
      <c r="AS7" s="229"/>
      <c r="AT7" s="229"/>
      <c r="AU7" s="229"/>
      <c r="AV7" s="223"/>
      <c r="AW7" s="223"/>
      <c r="AX7" s="223"/>
      <c r="AY7" s="223"/>
      <c r="AZ7" s="223"/>
      <c r="BA7" s="223"/>
      <c r="BB7" s="223"/>
      <c r="BC7" s="223"/>
    </row>
    <row r="8" spans="1:65" ht="5.0999999999999996" customHeight="1" thickBot="1" x14ac:dyDescent="0.45">
      <c r="A8" s="225"/>
      <c r="B8" s="225"/>
      <c r="C8" s="225"/>
      <c r="D8" s="225"/>
      <c r="E8" s="225"/>
      <c r="F8" s="225"/>
      <c r="T8" s="225"/>
      <c r="U8" s="225"/>
      <c r="V8" s="225"/>
      <c r="W8" s="225"/>
      <c r="X8" s="225"/>
      <c r="Y8" s="225"/>
      <c r="Z8" s="225"/>
      <c r="AA8" s="225"/>
      <c r="AM8" s="225"/>
      <c r="AN8" s="225"/>
    </row>
    <row r="9" spans="1:65" ht="19.5" customHeight="1" thickBot="1" x14ac:dyDescent="0.45">
      <c r="B9" s="221" t="s">
        <v>311</v>
      </c>
      <c r="T9" s="292" t="s">
        <v>328</v>
      </c>
      <c r="U9" s="293"/>
      <c r="V9" s="294"/>
      <c r="W9" s="228"/>
      <c r="X9" s="228"/>
      <c r="Y9" s="221" t="s">
        <v>317</v>
      </c>
      <c r="AM9" s="230" t="s">
        <v>318</v>
      </c>
      <c r="AN9" s="230"/>
      <c r="AO9" s="230"/>
      <c r="AP9" s="230"/>
      <c r="AQ9" s="230"/>
      <c r="AR9" s="230"/>
      <c r="AS9" s="230"/>
      <c r="AT9" s="230"/>
      <c r="AU9" s="230"/>
      <c r="AV9" s="230"/>
      <c r="AW9" s="230"/>
      <c r="AX9" s="230"/>
      <c r="AY9" s="230"/>
      <c r="AZ9" s="230"/>
      <c r="BA9" s="230"/>
      <c r="BB9" s="230"/>
      <c r="BC9" s="230"/>
      <c r="BK9" s="244"/>
      <c r="BL9" s="244"/>
      <c r="BM9" s="244"/>
    </row>
    <row r="10" spans="1:65" ht="5.0999999999999996" customHeight="1" thickBot="1" x14ac:dyDescent="0.45">
      <c r="A10" s="225"/>
      <c r="B10" s="225"/>
      <c r="C10" s="225"/>
      <c r="D10" s="225"/>
      <c r="E10" s="225"/>
      <c r="F10" s="225"/>
      <c r="T10" s="225"/>
      <c r="U10" s="225"/>
      <c r="V10" s="225"/>
      <c r="W10" s="225"/>
      <c r="X10" s="225"/>
      <c r="Y10" s="225"/>
      <c r="Z10" s="225"/>
      <c r="AA10" s="225"/>
      <c r="AM10" s="255"/>
      <c r="AN10" s="255"/>
      <c r="AO10" s="230"/>
      <c r="AP10" s="230"/>
      <c r="AQ10" s="230"/>
      <c r="AR10" s="230"/>
      <c r="AS10" s="230"/>
      <c r="AT10" s="230"/>
      <c r="AU10" s="230"/>
      <c r="AV10" s="230"/>
      <c r="AW10" s="230"/>
      <c r="AX10" s="230"/>
      <c r="AY10" s="230"/>
      <c r="AZ10" s="230"/>
      <c r="BA10" s="230"/>
      <c r="BB10" s="230"/>
      <c r="BC10" s="230"/>
    </row>
    <row r="11" spans="1:65" ht="19.5" customHeight="1" thickBot="1" x14ac:dyDescent="0.45">
      <c r="B11" s="221" t="s">
        <v>312</v>
      </c>
      <c r="T11" s="292" t="s">
        <v>328</v>
      </c>
      <c r="U11" s="293"/>
      <c r="V11" s="294"/>
      <c r="W11" s="226"/>
      <c r="X11" s="226"/>
      <c r="Y11" s="221" t="s">
        <v>317</v>
      </c>
      <c r="Z11" s="226"/>
      <c r="AM11" s="230" t="s">
        <v>318</v>
      </c>
      <c r="AN11" s="230"/>
      <c r="AO11" s="230"/>
      <c r="AP11" s="230"/>
      <c r="AQ11" s="230"/>
      <c r="AR11" s="230"/>
      <c r="AS11" s="230"/>
      <c r="AT11" s="230"/>
      <c r="AU11" s="230"/>
      <c r="AV11" s="230"/>
      <c r="AW11" s="230"/>
      <c r="AX11" s="230"/>
      <c r="AY11" s="230"/>
      <c r="AZ11" s="230"/>
      <c r="BA11" s="230"/>
      <c r="BB11" s="230"/>
      <c r="BC11" s="230"/>
      <c r="BK11" s="244"/>
      <c r="BL11" s="244"/>
      <c r="BM11" s="244"/>
    </row>
    <row r="12" spans="1:65" ht="5.0999999999999996" customHeight="1" thickBot="1" x14ac:dyDescent="0.45">
      <c r="A12" s="225"/>
      <c r="B12" s="225"/>
      <c r="C12" s="225"/>
      <c r="D12" s="225"/>
      <c r="E12" s="225"/>
      <c r="F12" s="225"/>
      <c r="T12" s="227"/>
      <c r="U12" s="227"/>
      <c r="V12" s="227"/>
      <c r="W12" s="227"/>
      <c r="X12" s="227"/>
      <c r="Y12" s="227"/>
      <c r="Z12" s="227"/>
      <c r="AA12" s="225"/>
      <c r="AM12" s="255"/>
      <c r="AN12" s="255"/>
      <c r="AO12" s="230"/>
      <c r="AP12" s="230"/>
      <c r="AQ12" s="230"/>
      <c r="AR12" s="230"/>
      <c r="AS12" s="230"/>
      <c r="AT12" s="230"/>
      <c r="AU12" s="230"/>
      <c r="AV12" s="230"/>
      <c r="AW12" s="230"/>
      <c r="AX12" s="230"/>
      <c r="AY12" s="230"/>
      <c r="AZ12" s="230"/>
      <c r="BA12" s="230"/>
      <c r="BB12" s="230"/>
      <c r="BC12" s="230"/>
    </row>
    <row r="13" spans="1:65" ht="19.5" customHeight="1" thickBot="1" x14ac:dyDescent="0.45">
      <c r="B13" s="221" t="s">
        <v>313</v>
      </c>
      <c r="T13" s="292" t="s">
        <v>328</v>
      </c>
      <c r="U13" s="293"/>
      <c r="V13" s="294"/>
      <c r="W13" s="226"/>
      <c r="X13" s="226"/>
      <c r="Y13" s="221" t="s">
        <v>317</v>
      </c>
      <c r="Z13" s="226"/>
      <c r="AM13" s="230" t="s">
        <v>318</v>
      </c>
      <c r="AN13" s="230"/>
      <c r="AO13" s="230"/>
      <c r="AP13" s="230"/>
      <c r="AQ13" s="230"/>
      <c r="AR13" s="230"/>
      <c r="AS13" s="230"/>
      <c r="AT13" s="230"/>
      <c r="AU13" s="230"/>
      <c r="AV13" s="230"/>
      <c r="AW13" s="230"/>
      <c r="AX13" s="230"/>
      <c r="AY13" s="230"/>
      <c r="AZ13" s="230"/>
      <c r="BA13" s="230"/>
      <c r="BB13" s="230"/>
      <c r="BC13" s="230"/>
    </row>
    <row r="14" spans="1:65" ht="5.0999999999999996" customHeight="1" thickBot="1" x14ac:dyDescent="0.45">
      <c r="A14" s="225"/>
      <c r="B14" s="225"/>
      <c r="C14" s="225"/>
      <c r="D14" s="225"/>
      <c r="E14" s="225"/>
      <c r="F14" s="225"/>
      <c r="T14" s="227"/>
      <c r="U14" s="227"/>
      <c r="V14" s="227"/>
      <c r="W14" s="227"/>
      <c r="X14" s="227"/>
      <c r="Y14" s="227"/>
      <c r="Z14" s="227"/>
      <c r="AA14" s="225"/>
      <c r="AM14" s="255"/>
      <c r="AN14" s="255"/>
      <c r="AO14" s="230"/>
      <c r="AP14" s="230"/>
      <c r="AQ14" s="230"/>
      <c r="AR14" s="230"/>
      <c r="AS14" s="230"/>
      <c r="AT14" s="230"/>
      <c r="AU14" s="230"/>
      <c r="AV14" s="230"/>
      <c r="AW14" s="230"/>
      <c r="AX14" s="230"/>
      <c r="AY14" s="230"/>
      <c r="AZ14" s="230"/>
      <c r="BA14" s="230"/>
      <c r="BB14" s="230"/>
      <c r="BC14" s="230"/>
    </row>
    <row r="15" spans="1:65" ht="19.5" customHeight="1" thickBot="1" x14ac:dyDescent="0.45">
      <c r="B15" s="221" t="s">
        <v>314</v>
      </c>
      <c r="T15" s="292" t="s">
        <v>328</v>
      </c>
      <c r="U15" s="293"/>
      <c r="V15" s="294"/>
      <c r="W15" s="226"/>
      <c r="X15" s="226"/>
      <c r="Y15" s="221" t="s">
        <v>317</v>
      </c>
      <c r="Z15" s="226"/>
      <c r="AM15" s="230" t="s">
        <v>318</v>
      </c>
      <c r="AN15" s="230"/>
      <c r="AO15" s="230"/>
      <c r="AP15" s="230"/>
      <c r="AQ15" s="230"/>
      <c r="AR15" s="230"/>
      <c r="AS15" s="230"/>
      <c r="AT15" s="230"/>
      <c r="AU15" s="230"/>
      <c r="AV15" s="230"/>
      <c r="AW15" s="230"/>
      <c r="AX15" s="230"/>
      <c r="AY15" s="230"/>
      <c r="AZ15" s="230"/>
      <c r="BA15" s="230"/>
      <c r="BB15" s="230"/>
      <c r="BC15" s="230"/>
    </row>
    <row r="16" spans="1:65" ht="5.0999999999999996" customHeight="1" thickBot="1" x14ac:dyDescent="0.45">
      <c r="A16" s="225"/>
      <c r="B16" s="225"/>
      <c r="C16" s="225"/>
      <c r="D16" s="225"/>
      <c r="E16" s="225"/>
      <c r="F16" s="225"/>
      <c r="T16" s="227"/>
      <c r="U16" s="227"/>
      <c r="V16" s="227"/>
      <c r="W16" s="227"/>
      <c r="X16" s="227"/>
      <c r="Y16" s="227"/>
      <c r="Z16" s="227"/>
      <c r="AA16" s="225"/>
      <c r="AM16" s="255"/>
      <c r="AN16" s="255"/>
      <c r="AO16" s="230"/>
      <c r="AP16" s="230"/>
      <c r="AQ16" s="230"/>
      <c r="AR16" s="230"/>
      <c r="AS16" s="230"/>
      <c r="AT16" s="230"/>
      <c r="AU16" s="230"/>
      <c r="AV16" s="230"/>
      <c r="AW16" s="230"/>
      <c r="AX16" s="230"/>
      <c r="AY16" s="230"/>
      <c r="AZ16" s="230"/>
      <c r="BA16" s="230"/>
      <c r="BB16" s="230"/>
      <c r="BC16" s="230"/>
    </row>
    <row r="17" spans="1:66" ht="19.5" customHeight="1" thickBot="1" x14ac:dyDescent="0.45">
      <c r="B17" s="221" t="s">
        <v>315</v>
      </c>
      <c r="T17" s="292" t="s">
        <v>316</v>
      </c>
      <c r="U17" s="293"/>
      <c r="V17" s="294"/>
      <c r="W17" s="226"/>
      <c r="X17" s="226"/>
      <c r="Y17" s="221" t="s">
        <v>317</v>
      </c>
      <c r="Z17" s="226"/>
      <c r="AM17" s="230" t="s">
        <v>318</v>
      </c>
      <c r="AN17" s="230"/>
      <c r="AO17" s="230"/>
      <c r="AP17" s="230"/>
      <c r="AQ17" s="230"/>
      <c r="AR17" s="230"/>
      <c r="AS17" s="230"/>
      <c r="AT17" s="230"/>
      <c r="AU17" s="230"/>
      <c r="AV17" s="230"/>
      <c r="AW17" s="230"/>
      <c r="AX17" s="230"/>
      <c r="AY17" s="230"/>
      <c r="AZ17" s="230"/>
      <c r="BA17" s="230"/>
      <c r="BB17" s="230"/>
      <c r="BC17" s="230"/>
    </row>
    <row r="18" spans="1:66" ht="5.0999999999999996" customHeight="1" x14ac:dyDescent="0.4">
      <c r="A18" s="225"/>
      <c r="B18" s="225"/>
      <c r="C18" s="225"/>
      <c r="D18" s="225"/>
      <c r="E18" s="225"/>
      <c r="F18" s="225"/>
      <c r="T18" s="225"/>
      <c r="U18" s="225"/>
      <c r="V18" s="225"/>
      <c r="W18" s="225"/>
      <c r="X18" s="225"/>
      <c r="Y18" s="225"/>
      <c r="Z18" s="225"/>
      <c r="AA18" s="225"/>
      <c r="AM18" s="255"/>
      <c r="AN18" s="255"/>
      <c r="AO18" s="230"/>
      <c r="AP18" s="230"/>
      <c r="AQ18" s="230"/>
      <c r="AR18" s="230"/>
      <c r="AS18" s="230"/>
      <c r="AT18" s="230"/>
      <c r="AU18" s="230"/>
      <c r="AV18" s="230"/>
      <c r="AW18" s="230"/>
      <c r="AX18" s="230"/>
      <c r="AY18" s="230"/>
      <c r="AZ18" s="230"/>
      <c r="BA18" s="230"/>
      <c r="BB18" s="230"/>
      <c r="BC18" s="230"/>
    </row>
    <row r="19" spans="1:66" ht="19.5" customHeight="1" x14ac:dyDescent="0.4">
      <c r="A19" s="224" t="s">
        <v>346</v>
      </c>
      <c r="B19" s="223"/>
      <c r="C19" s="223"/>
      <c r="D19" s="223"/>
      <c r="E19" s="223"/>
      <c r="F19" s="223"/>
      <c r="G19" s="223"/>
      <c r="H19" s="223"/>
      <c r="I19" s="22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3"/>
      <c r="AI19" s="223"/>
      <c r="AJ19" s="223"/>
      <c r="AK19" s="223"/>
      <c r="AL19" s="223"/>
      <c r="AM19" s="229"/>
      <c r="AN19" s="229"/>
      <c r="AO19" s="229"/>
      <c r="AP19" s="229"/>
      <c r="AQ19" s="229"/>
      <c r="AR19" s="229"/>
      <c r="AS19" s="229"/>
      <c r="AT19" s="229"/>
      <c r="AU19" s="229"/>
      <c r="AV19" s="223"/>
      <c r="AW19" s="223"/>
      <c r="AX19" s="223"/>
      <c r="AY19" s="223"/>
      <c r="AZ19" s="223"/>
      <c r="BA19" s="223"/>
      <c r="BB19" s="223"/>
      <c r="BC19" s="223"/>
      <c r="BE19" s="244" t="s">
        <v>331</v>
      </c>
    </row>
    <row r="20" spans="1:66" ht="5.0999999999999996" customHeight="1" thickBot="1" x14ac:dyDescent="0.45">
      <c r="A20" s="225"/>
      <c r="B20" s="225"/>
      <c r="C20" s="225"/>
      <c r="D20" s="225"/>
      <c r="E20" s="225"/>
      <c r="F20" s="225"/>
      <c r="T20" s="225"/>
      <c r="U20" s="225"/>
      <c r="V20" s="225"/>
      <c r="W20" s="225"/>
      <c r="X20" s="225"/>
      <c r="Y20" s="225"/>
      <c r="Z20" s="225"/>
      <c r="AA20" s="225"/>
      <c r="AM20" s="225"/>
      <c r="AN20" s="225"/>
    </row>
    <row r="21" spans="1:66" ht="19.5" customHeight="1" thickBot="1" x14ac:dyDescent="0.45">
      <c r="B21" s="221" t="s">
        <v>323</v>
      </c>
      <c r="T21" s="292" t="s">
        <v>328</v>
      </c>
      <c r="U21" s="293"/>
      <c r="V21" s="294"/>
      <c r="W21" s="226"/>
      <c r="X21" s="226"/>
      <c r="Y21" s="221" t="s">
        <v>337</v>
      </c>
      <c r="AM21" s="221" t="s">
        <v>318</v>
      </c>
      <c r="BE21" s="244" t="s">
        <v>332</v>
      </c>
    </row>
    <row r="22" spans="1:66" ht="5.0999999999999996" customHeight="1" x14ac:dyDescent="0.4">
      <c r="A22" s="225"/>
      <c r="B22" s="225"/>
      <c r="C22" s="225"/>
      <c r="D22" s="225"/>
      <c r="E22" s="225"/>
      <c r="F22" s="225"/>
      <c r="T22" s="225"/>
      <c r="U22" s="225"/>
      <c r="V22" s="225"/>
      <c r="W22" s="225"/>
      <c r="X22" s="225"/>
      <c r="Y22" s="225"/>
      <c r="Z22" s="225"/>
      <c r="AA22" s="225"/>
      <c r="AM22" s="225"/>
      <c r="AN22" s="225"/>
    </row>
    <row r="23" spans="1:66" ht="19.5" customHeight="1" x14ac:dyDescent="0.4">
      <c r="BF23" s="244"/>
      <c r="BG23" s="244"/>
      <c r="BH23" s="244"/>
      <c r="BI23" s="244"/>
      <c r="BJ23" s="244"/>
      <c r="BK23" s="244"/>
      <c r="BL23" s="244"/>
      <c r="BM23" s="244"/>
      <c r="BN23" s="244"/>
    </row>
    <row r="24" spans="1:66" ht="19.5" customHeight="1" x14ac:dyDescent="0.4">
      <c r="BF24" s="244"/>
      <c r="BG24" s="245"/>
      <c r="BH24" s="244"/>
      <c r="BI24" s="252"/>
      <c r="BJ24" s="252"/>
      <c r="BK24" s="252"/>
      <c r="BL24" s="252"/>
      <c r="BM24" s="252"/>
      <c r="BN24" s="252"/>
    </row>
    <row r="25" spans="1:66" ht="19.5" customHeight="1" x14ac:dyDescent="0.4">
      <c r="BI25" s="252"/>
      <c r="BJ25" s="252"/>
      <c r="BK25" s="252"/>
      <c r="BL25" s="252"/>
      <c r="BM25" s="252"/>
      <c r="BN25" s="252"/>
    </row>
    <row r="26" spans="1:66" ht="19.5" customHeight="1" x14ac:dyDescent="0.4">
      <c r="BI26" s="244"/>
      <c r="BJ26" s="252"/>
      <c r="BK26" s="252"/>
      <c r="BL26" s="252"/>
      <c r="BM26" s="252"/>
      <c r="BN26" s="252"/>
    </row>
    <row r="27" spans="1:66" ht="19.5" customHeight="1" x14ac:dyDescent="0.4">
      <c r="BE27" s="236"/>
      <c r="BF27" s="244"/>
      <c r="BG27" s="244"/>
      <c r="BH27" s="244"/>
      <c r="BI27" s="252"/>
      <c r="BJ27" s="252"/>
      <c r="BK27" s="252"/>
      <c r="BL27" s="252"/>
      <c r="BM27" s="252"/>
      <c r="BN27" s="252"/>
    </row>
    <row r="28" spans="1:66" ht="19.5" customHeight="1" x14ac:dyDescent="0.4">
      <c r="BE28" s="236"/>
    </row>
    <row r="29" spans="1:66" ht="19.5" customHeight="1" x14ac:dyDescent="0.4">
      <c r="BE29" s="236"/>
    </row>
    <row r="30" spans="1:66" ht="19.5" customHeight="1" x14ac:dyDescent="0.4">
      <c r="BE30" s="236"/>
      <c r="BG30" s="244" t="str">
        <f>IF(BF24&lt;&gt;"",RIGHT(BF24,LEN(BF24)-1),"")</f>
        <v/>
      </c>
      <c r="BH30" s="244"/>
      <c r="BI30" s="252"/>
      <c r="BJ30" s="252"/>
      <c r="BK30" s="252"/>
      <c r="BL30" s="252"/>
      <c r="BM30" s="252"/>
      <c r="BN30" s="252"/>
    </row>
    <row r="31" spans="1:66" ht="19.5" customHeight="1" x14ac:dyDescent="0.4">
      <c r="BD31" s="236" t="s">
        <v>343</v>
      </c>
      <c r="BE31" s="230">
        <f>COUNTIF(対象災害選択シート!T9:V15,"○")</f>
        <v>0</v>
      </c>
      <c r="BF31" s="230" t="str">
        <f>IF(対象災害選択シート!$T$9="○","　洪水","")&amp;IF(対象災害選択シート!$T$11="○","　内水","")&amp;IF(対象災害選択シート!$T$13="○","　高潮","")&amp;IF(対象災害選択シート!$T$15="○","　津波","")</f>
        <v/>
      </c>
      <c r="BG31" s="245" t="s">
        <v>319</v>
      </c>
      <c r="BH31" s="245" t="str">
        <f>IF(BF31&lt;&gt;"",RIGHT(BF31,LEN(BF31)-1),"")</f>
        <v/>
      </c>
      <c r="BI31" s="244" t="s">
        <v>320</v>
      </c>
      <c r="BJ31" s="245" t="s">
        <v>322</v>
      </c>
      <c r="BK31" s="252"/>
      <c r="BL31" s="252"/>
      <c r="BM31" s="252"/>
      <c r="BN31" s="252"/>
    </row>
    <row r="32" spans="1:66" ht="19.5" customHeight="1" x14ac:dyDescent="0.4">
      <c r="BD32" s="236"/>
      <c r="BE32" s="237">
        <f>COUNTIF(対象災害選択シート!T9:V17,"○")</f>
        <v>1</v>
      </c>
      <c r="BF32" s="244"/>
      <c r="BG32" s="245" t="s">
        <v>321</v>
      </c>
      <c r="BH32" s="245"/>
      <c r="BI32" s="244"/>
      <c r="BJ32" s="244"/>
      <c r="BK32" s="252"/>
      <c r="BL32" s="252"/>
      <c r="BM32" s="252"/>
      <c r="BN32" s="252"/>
    </row>
    <row r="33" spans="56:69" ht="19.5" customHeight="1" x14ac:dyDescent="0.4">
      <c r="BD33" s="236" t="s">
        <v>344</v>
      </c>
      <c r="BE33" s="236">
        <f>COUNTIF(対象災害選択シート!T9:V17,"○")</f>
        <v>1</v>
      </c>
      <c r="BF33" s="244" t="str">
        <f>IF(対象災害選択シート!T9="○","・洪水時","")&amp;IF(対象災害選択シート!T11="○","・内水時","")&amp;IF(対象災害選択シート!T13="○","・高潮時","")&amp;IF(対象災害選択シート!T15="○","・津波の発生時","")&amp;IF(対象災害選択シート!T17="○","・土砂災害の発生時","")</f>
        <v>・土砂災害の発生時</v>
      </c>
      <c r="BG33" s="244"/>
      <c r="BH33" s="244"/>
      <c r="BI33" s="244" t="s">
        <v>338</v>
      </c>
      <c r="BJ33" s="244" t="s">
        <v>339</v>
      </c>
      <c r="BK33" s="251" t="str">
        <f>IF(BF33&lt;&gt;"",RIGHT(BF33,LEN(BF33)-1),"")</f>
        <v>土砂災害の発生時</v>
      </c>
      <c r="BL33" s="251" t="s">
        <v>326</v>
      </c>
      <c r="BN33" s="252"/>
      <c r="BO33" s="252"/>
      <c r="BP33" s="252"/>
      <c r="BQ33" s="252"/>
    </row>
    <row r="34" spans="56:69" ht="19.5" customHeight="1" x14ac:dyDescent="0.4">
      <c r="BD34" s="189"/>
      <c r="BE34" s="236">
        <f>COUNTIF(対象災害選択シート!$T$9:$V$13,"○")</f>
        <v>0</v>
      </c>
      <c r="BF34" s="244" t="str">
        <f>IF(対象災害選択シート!T9="○","・洪水","")&amp;IF(対象災害選択シート!T11="○","・内水","")&amp;IF(対象災害選択シート!T13="○","・高潮","")&amp;IF(対象災害選択シート!T15="○","・津波","")&amp;IF(対象災害選択シート!T17="○","・土砂災害","")</f>
        <v>・土砂災害</v>
      </c>
      <c r="BG34" s="244"/>
      <c r="BH34" s="244"/>
      <c r="BI34" s="244" t="s">
        <v>324</v>
      </c>
      <c r="BJ34" s="244" t="str">
        <f>IF(BF34&lt;&gt;"",RIGHT(BF34,LEN(BF34)-1),"")</f>
        <v>土砂災害</v>
      </c>
      <c r="BK34" s="244" t="s">
        <v>325</v>
      </c>
      <c r="BL34" s="252"/>
      <c r="BM34" s="252"/>
      <c r="BN34" s="252"/>
      <c r="BO34" s="252"/>
      <c r="BP34" s="252"/>
      <c r="BQ34" s="252"/>
    </row>
    <row r="35" spans="56:69" ht="19.5" customHeight="1" x14ac:dyDescent="0.4">
      <c r="BD35" s="189"/>
      <c r="BE35" s="236"/>
      <c r="BF35" s="59" t="s">
        <v>334</v>
      </c>
      <c r="BG35" s="244" t="str">
        <f>IF(BE34&lt;&gt;0,"、水防法","")&amp;IF(対象災害選択シート!T15="○","、津波防災地域づくりに関する法律","")&amp;IF(対象災害選択シート!T17="○","、土砂災害防止法","")</f>
        <v>、土砂災害防止法</v>
      </c>
      <c r="BH35" s="244"/>
      <c r="BI35" s="244"/>
      <c r="BJ35" s="244"/>
      <c r="BK35" s="244" t="str">
        <f>IF(BG35&lt;&gt;"",RIGHT(BG35,LEN(BG35)-1),"")</f>
        <v>土砂災害防止法</v>
      </c>
      <c r="BL35" s="251" t="str">
        <f>BF35&amp;BK35</f>
        <v>関連法：土砂災害防止法</v>
      </c>
      <c r="BM35" s="252"/>
      <c r="BN35" s="252"/>
      <c r="BO35" s="252"/>
      <c r="BP35" s="252"/>
      <c r="BQ35" s="252"/>
    </row>
    <row r="36" spans="56:69" ht="19.5" customHeight="1" x14ac:dyDescent="0.4">
      <c r="BD36" s="252" t="s">
        <v>345</v>
      </c>
      <c r="BE36" s="236">
        <f>COUNTIF(対象災害選択シート!T9:V17,"○")</f>
        <v>1</v>
      </c>
      <c r="BF36" s="244" t="str">
        <f>IF(対象災害選択シート!BF33&lt;&gt;"",RIGHT(対象災害選択シート!BF33,LEN(対象災害選択シート!BF33)-1),"")</f>
        <v>土砂災害の発生時</v>
      </c>
      <c r="BG36" s="244" t="s">
        <v>327</v>
      </c>
      <c r="BL36" s="252"/>
      <c r="BM36" s="252"/>
      <c r="BN36" s="252"/>
    </row>
  </sheetData>
  <mergeCells count="10">
    <mergeCell ref="A3:BC4"/>
    <mergeCell ref="B6:S6"/>
    <mergeCell ref="T6:AL6"/>
    <mergeCell ref="AM6:BC6"/>
    <mergeCell ref="T21:V21"/>
    <mergeCell ref="T9:V9"/>
    <mergeCell ref="T11:V11"/>
    <mergeCell ref="T13:V13"/>
    <mergeCell ref="T15:V15"/>
    <mergeCell ref="T17:V17"/>
  </mergeCells>
  <phoneticPr fontId="23"/>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89" fitToHeight="0"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N1260"/>
  <sheetViews>
    <sheetView view="pageBreakPreview" zoomScale="85" zoomScaleNormal="85" zoomScaleSheetLayoutView="85" workbookViewId="0"/>
  </sheetViews>
  <sheetFormatPr defaultColWidth="9" defaultRowHeight="18.75" customHeight="1" x14ac:dyDescent="0.4"/>
  <cols>
    <col min="1" max="133" width="1.625" style="39" customWidth="1"/>
    <col min="134" max="134" width="1.625" style="186" customWidth="1"/>
    <col min="135" max="135" width="9" style="236" customWidth="1"/>
    <col min="136" max="195" width="9" style="244" customWidth="1"/>
    <col min="196" max="224" width="9" style="245" customWidth="1"/>
    <col min="225" max="16384" width="9" style="245"/>
  </cols>
  <sheetData>
    <row r="1" spans="1:135" ht="13.5" x14ac:dyDescent="0.4"/>
    <row r="2" spans="1:135" ht="18.75" customHeight="1" x14ac:dyDescent="0.4">
      <c r="A2" s="40"/>
      <c r="B2" s="40"/>
      <c r="C2" s="40"/>
      <c r="D2" s="40"/>
      <c r="E2" s="40"/>
      <c r="F2" s="40"/>
      <c r="G2" s="40"/>
      <c r="H2" s="40"/>
      <c r="I2" s="40"/>
      <c r="J2" s="40"/>
      <c r="K2" s="41"/>
      <c r="L2" s="41"/>
      <c r="M2" s="41"/>
      <c r="N2" s="41"/>
      <c r="O2" s="41"/>
      <c r="P2" s="41"/>
      <c r="Q2" s="41"/>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1"/>
      <c r="BP2" s="41"/>
      <c r="BQ2" s="41"/>
      <c r="BR2" s="41"/>
      <c r="BS2" s="41"/>
      <c r="BT2" s="41"/>
      <c r="BU2" s="41"/>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295" t="s">
        <v>224</v>
      </c>
      <c r="DT2" s="296"/>
      <c r="DU2" s="296"/>
      <c r="DV2" s="296"/>
      <c r="DW2" s="296"/>
      <c r="DX2" s="296"/>
      <c r="DY2" s="296"/>
      <c r="DZ2" s="297"/>
      <c r="EA2" s="40"/>
      <c r="EB2" s="40"/>
      <c r="EC2" s="40"/>
      <c r="ED2" s="187"/>
      <c r="EE2" s="237"/>
    </row>
    <row r="3" spans="1:135" ht="18.75" customHeight="1" x14ac:dyDescent="0.4">
      <c r="A3" s="40"/>
      <c r="B3" s="40"/>
      <c r="C3" s="40"/>
      <c r="D3" s="40"/>
      <c r="E3" s="40"/>
      <c r="F3" s="40"/>
      <c r="G3" s="40"/>
      <c r="H3" s="40"/>
      <c r="I3" s="40"/>
      <c r="J3" s="40"/>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0"/>
      <c r="AR3" s="40"/>
      <c r="AS3" s="40"/>
      <c r="AT3" s="40"/>
      <c r="AU3" s="40"/>
      <c r="AV3" s="40"/>
      <c r="AW3" s="40"/>
      <c r="AX3" s="40"/>
      <c r="AY3" s="40"/>
      <c r="AZ3" s="40"/>
      <c r="BA3" s="40"/>
      <c r="BB3" s="40"/>
      <c r="BC3" s="40"/>
      <c r="BD3" s="40"/>
      <c r="BE3" s="40"/>
      <c r="BF3" s="40"/>
      <c r="BG3" s="40"/>
      <c r="BH3" s="40"/>
      <c r="BI3" s="40"/>
      <c r="BJ3" s="40"/>
      <c r="BK3" s="40"/>
      <c r="BL3" s="40"/>
      <c r="BM3" s="40"/>
      <c r="BN3" s="40"/>
      <c r="BO3" s="42"/>
      <c r="BP3" s="42"/>
      <c r="BQ3" s="42"/>
      <c r="BR3" s="42"/>
      <c r="BS3" s="42"/>
      <c r="BT3" s="42"/>
      <c r="BU3" s="42"/>
      <c r="BV3" s="42"/>
      <c r="BW3" s="42"/>
      <c r="BX3" s="42"/>
      <c r="BY3" s="42"/>
      <c r="BZ3" s="42"/>
      <c r="CA3" s="42"/>
      <c r="CB3" s="42"/>
      <c r="CC3" s="42"/>
      <c r="CD3" s="42"/>
      <c r="CE3" s="42"/>
      <c r="CF3" s="42"/>
      <c r="CG3" s="42"/>
      <c r="CH3" s="42"/>
      <c r="CI3" s="42"/>
      <c r="CJ3" s="42"/>
      <c r="CK3" s="42"/>
      <c r="CL3" s="42"/>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298"/>
      <c r="DT3" s="299"/>
      <c r="DU3" s="299"/>
      <c r="DV3" s="299"/>
      <c r="DW3" s="299"/>
      <c r="DX3" s="299"/>
      <c r="DY3" s="299"/>
      <c r="DZ3" s="300"/>
      <c r="EA3" s="40"/>
      <c r="EB3" s="40"/>
      <c r="EC3" s="40"/>
      <c r="ED3" s="187"/>
      <c r="EE3" s="237"/>
    </row>
    <row r="4" spans="1:135" ht="18.75" customHeight="1" x14ac:dyDescent="0.4">
      <c r="A4" s="40"/>
      <c r="B4" s="40"/>
      <c r="C4" s="314" t="s">
        <v>355</v>
      </c>
      <c r="D4" s="314"/>
      <c r="E4" s="314"/>
      <c r="F4" s="314"/>
      <c r="G4" s="314"/>
      <c r="H4" s="314"/>
      <c r="I4" s="314"/>
      <c r="J4" s="314"/>
      <c r="K4" s="314"/>
      <c r="L4" s="314"/>
      <c r="M4" s="314"/>
      <c r="N4" s="314"/>
      <c r="O4" s="314"/>
      <c r="P4" s="314"/>
      <c r="Q4" s="314"/>
      <c r="R4" s="314"/>
      <c r="S4" s="314"/>
      <c r="T4" s="314"/>
      <c r="U4" s="314"/>
      <c r="V4" s="314"/>
      <c r="W4" s="314"/>
      <c r="X4" s="314"/>
      <c r="Y4" s="314"/>
      <c r="Z4" s="314"/>
      <c r="AA4" s="314"/>
      <c r="AB4" s="314"/>
      <c r="AC4" s="314"/>
      <c r="AD4" s="314"/>
      <c r="AE4" s="314"/>
      <c r="AF4" s="314"/>
      <c r="AG4" s="314"/>
      <c r="AH4" s="314"/>
      <c r="AI4" s="314"/>
      <c r="AJ4" s="314"/>
      <c r="AK4" s="314"/>
      <c r="AL4" s="314"/>
      <c r="AM4" s="314"/>
      <c r="AN4" s="314"/>
      <c r="AO4" s="314"/>
      <c r="AP4" s="314"/>
      <c r="AQ4" s="314"/>
      <c r="AR4" s="314"/>
      <c r="AS4" s="314"/>
      <c r="AT4" s="314"/>
      <c r="AU4" s="314"/>
      <c r="AV4" s="314"/>
      <c r="AW4" s="314"/>
      <c r="AX4" s="314"/>
      <c r="AY4" s="314"/>
      <c r="AZ4" s="314"/>
      <c r="BA4" s="314"/>
      <c r="BB4" s="314"/>
      <c r="BC4" s="314"/>
      <c r="BD4" s="314"/>
      <c r="BE4" s="314"/>
      <c r="BF4" s="314"/>
      <c r="BG4" s="314"/>
      <c r="BH4" s="314"/>
      <c r="BI4" s="314"/>
      <c r="BJ4" s="314"/>
      <c r="BK4" s="314"/>
      <c r="BL4" s="314"/>
      <c r="BM4" s="40"/>
      <c r="BN4" s="40"/>
      <c r="BO4" s="40"/>
      <c r="BP4" s="40"/>
      <c r="BQ4" s="314" t="s">
        <v>355</v>
      </c>
      <c r="BR4" s="314"/>
      <c r="BS4" s="314"/>
      <c r="BT4" s="314"/>
      <c r="BU4" s="314"/>
      <c r="BV4" s="314"/>
      <c r="BW4" s="314"/>
      <c r="BX4" s="314"/>
      <c r="BY4" s="314"/>
      <c r="BZ4" s="314"/>
      <c r="CA4" s="314"/>
      <c r="CB4" s="314"/>
      <c r="CC4" s="314"/>
      <c r="CD4" s="314"/>
      <c r="CE4" s="314"/>
      <c r="CF4" s="314"/>
      <c r="CG4" s="314"/>
      <c r="CH4" s="314"/>
      <c r="CI4" s="314"/>
      <c r="CJ4" s="314"/>
      <c r="CK4" s="314"/>
      <c r="CL4" s="314"/>
      <c r="CM4" s="314"/>
      <c r="CN4" s="314"/>
      <c r="CO4" s="314"/>
      <c r="CP4" s="314"/>
      <c r="CQ4" s="314"/>
      <c r="CR4" s="314"/>
      <c r="CS4" s="314"/>
      <c r="CT4" s="314"/>
      <c r="CU4" s="314"/>
      <c r="CV4" s="314"/>
      <c r="CW4" s="314"/>
      <c r="CX4" s="314"/>
      <c r="CY4" s="314"/>
      <c r="CZ4" s="314"/>
      <c r="DA4" s="314"/>
      <c r="DB4" s="314"/>
      <c r="DC4" s="314"/>
      <c r="DD4" s="314"/>
      <c r="DE4" s="314"/>
      <c r="DF4" s="314"/>
      <c r="DG4" s="314"/>
      <c r="DH4" s="314"/>
      <c r="DI4" s="314"/>
      <c r="DJ4" s="314"/>
      <c r="DK4" s="314"/>
      <c r="DL4" s="314"/>
      <c r="DM4" s="314"/>
      <c r="DN4" s="314"/>
      <c r="DO4" s="314"/>
      <c r="DP4" s="314"/>
      <c r="DQ4" s="314"/>
      <c r="DR4" s="314"/>
      <c r="DS4" s="314"/>
      <c r="DT4" s="314"/>
      <c r="DU4" s="314"/>
      <c r="DV4" s="314"/>
      <c r="DW4" s="314"/>
      <c r="DX4" s="314"/>
      <c r="DY4" s="314"/>
      <c r="DZ4" s="314"/>
      <c r="EA4" s="40"/>
      <c r="EB4" s="40"/>
      <c r="EC4" s="40"/>
      <c r="ED4" s="187"/>
      <c r="EE4" s="237"/>
    </row>
    <row r="5" spans="1:135" ht="18.75" customHeight="1" x14ac:dyDescent="0.4">
      <c r="A5" s="40"/>
      <c r="B5" s="40"/>
      <c r="C5" s="314"/>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4"/>
      <c r="AF5" s="314"/>
      <c r="AG5" s="314"/>
      <c r="AH5" s="314"/>
      <c r="AI5" s="314"/>
      <c r="AJ5" s="314"/>
      <c r="AK5" s="314"/>
      <c r="AL5" s="314"/>
      <c r="AM5" s="314"/>
      <c r="AN5" s="314"/>
      <c r="AO5" s="314"/>
      <c r="AP5" s="314"/>
      <c r="AQ5" s="314"/>
      <c r="AR5" s="314"/>
      <c r="AS5" s="314"/>
      <c r="AT5" s="314"/>
      <c r="AU5" s="314"/>
      <c r="AV5" s="314"/>
      <c r="AW5" s="314"/>
      <c r="AX5" s="314"/>
      <c r="AY5" s="314"/>
      <c r="AZ5" s="314"/>
      <c r="BA5" s="314"/>
      <c r="BB5" s="314"/>
      <c r="BC5" s="314"/>
      <c r="BD5" s="314"/>
      <c r="BE5" s="314"/>
      <c r="BF5" s="314"/>
      <c r="BG5" s="314"/>
      <c r="BH5" s="314"/>
      <c r="BI5" s="314"/>
      <c r="BJ5" s="314"/>
      <c r="BK5" s="314"/>
      <c r="BL5" s="314"/>
      <c r="BM5" s="40"/>
      <c r="BN5" s="40"/>
      <c r="BO5" s="40"/>
      <c r="BP5" s="40"/>
      <c r="BQ5" s="314"/>
      <c r="BR5" s="314"/>
      <c r="BS5" s="314"/>
      <c r="BT5" s="314"/>
      <c r="BU5" s="314"/>
      <c r="BV5" s="314"/>
      <c r="BW5" s="314"/>
      <c r="BX5" s="314"/>
      <c r="BY5" s="314"/>
      <c r="BZ5" s="314"/>
      <c r="CA5" s="314"/>
      <c r="CB5" s="314"/>
      <c r="CC5" s="314"/>
      <c r="CD5" s="314"/>
      <c r="CE5" s="314"/>
      <c r="CF5" s="314"/>
      <c r="CG5" s="314"/>
      <c r="CH5" s="314"/>
      <c r="CI5" s="314"/>
      <c r="CJ5" s="314"/>
      <c r="CK5" s="314"/>
      <c r="CL5" s="314"/>
      <c r="CM5" s="314"/>
      <c r="CN5" s="314"/>
      <c r="CO5" s="314"/>
      <c r="CP5" s="314"/>
      <c r="CQ5" s="314"/>
      <c r="CR5" s="314"/>
      <c r="CS5" s="314"/>
      <c r="CT5" s="314"/>
      <c r="CU5" s="314"/>
      <c r="CV5" s="314"/>
      <c r="CW5" s="314"/>
      <c r="CX5" s="314"/>
      <c r="CY5" s="314"/>
      <c r="CZ5" s="314"/>
      <c r="DA5" s="314"/>
      <c r="DB5" s="314"/>
      <c r="DC5" s="314"/>
      <c r="DD5" s="314"/>
      <c r="DE5" s="314"/>
      <c r="DF5" s="314"/>
      <c r="DG5" s="314"/>
      <c r="DH5" s="314"/>
      <c r="DI5" s="314"/>
      <c r="DJ5" s="314"/>
      <c r="DK5" s="314"/>
      <c r="DL5" s="314"/>
      <c r="DM5" s="314"/>
      <c r="DN5" s="314"/>
      <c r="DO5" s="314"/>
      <c r="DP5" s="314"/>
      <c r="DQ5" s="314"/>
      <c r="DR5" s="314"/>
      <c r="DS5" s="314"/>
      <c r="DT5" s="314"/>
      <c r="DU5" s="314"/>
      <c r="DV5" s="314"/>
      <c r="DW5" s="314"/>
      <c r="DX5" s="314"/>
      <c r="DY5" s="314"/>
      <c r="DZ5" s="314"/>
      <c r="EA5" s="40"/>
      <c r="EB5" s="40"/>
      <c r="EC5" s="40"/>
      <c r="ED5" s="187"/>
      <c r="EE5" s="237"/>
    </row>
    <row r="6" spans="1:135" ht="18.75" customHeight="1" x14ac:dyDescent="0.4">
      <c r="A6" s="40"/>
      <c r="B6" s="40"/>
      <c r="C6" s="314"/>
      <c r="D6" s="314"/>
      <c r="E6" s="314"/>
      <c r="F6" s="314"/>
      <c r="G6" s="314"/>
      <c r="H6" s="314"/>
      <c r="I6" s="314"/>
      <c r="J6" s="314"/>
      <c r="K6" s="314"/>
      <c r="L6" s="314"/>
      <c r="M6" s="314"/>
      <c r="N6" s="314"/>
      <c r="O6" s="314"/>
      <c r="P6" s="314"/>
      <c r="Q6" s="314"/>
      <c r="R6" s="314"/>
      <c r="S6" s="314"/>
      <c r="T6" s="314"/>
      <c r="U6" s="314"/>
      <c r="V6" s="314"/>
      <c r="W6" s="314"/>
      <c r="X6" s="314"/>
      <c r="Y6" s="314"/>
      <c r="Z6" s="314"/>
      <c r="AA6" s="314"/>
      <c r="AB6" s="314"/>
      <c r="AC6" s="314"/>
      <c r="AD6" s="314"/>
      <c r="AE6" s="314"/>
      <c r="AF6" s="314"/>
      <c r="AG6" s="314"/>
      <c r="AH6" s="314"/>
      <c r="AI6" s="314"/>
      <c r="AJ6" s="314"/>
      <c r="AK6" s="314"/>
      <c r="AL6" s="314"/>
      <c r="AM6" s="314"/>
      <c r="AN6" s="314"/>
      <c r="AO6" s="314"/>
      <c r="AP6" s="314"/>
      <c r="AQ6" s="314"/>
      <c r="AR6" s="314"/>
      <c r="AS6" s="314"/>
      <c r="AT6" s="314"/>
      <c r="AU6" s="314"/>
      <c r="AV6" s="314"/>
      <c r="AW6" s="314"/>
      <c r="AX6" s="314"/>
      <c r="AY6" s="314"/>
      <c r="AZ6" s="314"/>
      <c r="BA6" s="314"/>
      <c r="BB6" s="314"/>
      <c r="BC6" s="314"/>
      <c r="BD6" s="314"/>
      <c r="BE6" s="314"/>
      <c r="BF6" s="314"/>
      <c r="BG6" s="314"/>
      <c r="BH6" s="314"/>
      <c r="BI6" s="314"/>
      <c r="BJ6" s="314"/>
      <c r="BK6" s="314"/>
      <c r="BL6" s="314"/>
      <c r="BM6" s="40"/>
      <c r="BN6" s="40"/>
      <c r="BO6" s="40"/>
      <c r="BP6" s="40"/>
      <c r="BQ6" s="314"/>
      <c r="BR6" s="314"/>
      <c r="BS6" s="314"/>
      <c r="BT6" s="314"/>
      <c r="BU6" s="314"/>
      <c r="BV6" s="314"/>
      <c r="BW6" s="314"/>
      <c r="BX6" s="314"/>
      <c r="BY6" s="314"/>
      <c r="BZ6" s="314"/>
      <c r="CA6" s="314"/>
      <c r="CB6" s="314"/>
      <c r="CC6" s="314"/>
      <c r="CD6" s="314"/>
      <c r="CE6" s="314"/>
      <c r="CF6" s="314"/>
      <c r="CG6" s="314"/>
      <c r="CH6" s="314"/>
      <c r="CI6" s="314"/>
      <c r="CJ6" s="314"/>
      <c r="CK6" s="314"/>
      <c r="CL6" s="314"/>
      <c r="CM6" s="314"/>
      <c r="CN6" s="314"/>
      <c r="CO6" s="314"/>
      <c r="CP6" s="314"/>
      <c r="CQ6" s="314"/>
      <c r="CR6" s="314"/>
      <c r="CS6" s="314"/>
      <c r="CT6" s="314"/>
      <c r="CU6" s="314"/>
      <c r="CV6" s="314"/>
      <c r="CW6" s="314"/>
      <c r="CX6" s="314"/>
      <c r="CY6" s="314"/>
      <c r="CZ6" s="314"/>
      <c r="DA6" s="314"/>
      <c r="DB6" s="314"/>
      <c r="DC6" s="314"/>
      <c r="DD6" s="314"/>
      <c r="DE6" s="314"/>
      <c r="DF6" s="314"/>
      <c r="DG6" s="314"/>
      <c r="DH6" s="314"/>
      <c r="DI6" s="314"/>
      <c r="DJ6" s="314"/>
      <c r="DK6" s="314"/>
      <c r="DL6" s="314"/>
      <c r="DM6" s="314"/>
      <c r="DN6" s="314"/>
      <c r="DO6" s="314"/>
      <c r="DP6" s="314"/>
      <c r="DQ6" s="314"/>
      <c r="DR6" s="314"/>
      <c r="DS6" s="314"/>
      <c r="DT6" s="314"/>
      <c r="DU6" s="314"/>
      <c r="DV6" s="314"/>
      <c r="DW6" s="314"/>
      <c r="DX6" s="314"/>
      <c r="DY6" s="314"/>
      <c r="DZ6" s="314"/>
      <c r="EA6" s="40"/>
      <c r="EB6" s="40"/>
      <c r="EC6" s="40"/>
      <c r="ED6" s="187"/>
      <c r="EE6" s="237"/>
    </row>
    <row r="7" spans="1:135" ht="18.75" customHeight="1" x14ac:dyDescent="0.4">
      <c r="A7" s="40"/>
      <c r="B7" s="40"/>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0"/>
      <c r="BN7" s="40"/>
      <c r="BO7" s="40"/>
      <c r="BP7" s="40"/>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0"/>
      <c r="EB7" s="40"/>
      <c r="EC7" s="40"/>
      <c r="ED7" s="187"/>
      <c r="EE7" s="237"/>
    </row>
    <row r="8" spans="1:135" ht="18.75" customHeight="1" x14ac:dyDescent="0.4">
      <c r="A8" s="40"/>
      <c r="B8" s="40"/>
      <c r="C8" s="40"/>
      <c r="D8" s="40"/>
      <c r="E8" s="40"/>
      <c r="F8" s="40"/>
      <c r="G8" s="40"/>
      <c r="H8" s="40"/>
      <c r="I8" s="40"/>
      <c r="J8" s="40"/>
      <c r="K8" s="42"/>
      <c r="L8" s="42"/>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0"/>
      <c r="BN8" s="40"/>
      <c r="BO8" s="40"/>
      <c r="BP8" s="40"/>
      <c r="BQ8" s="40"/>
      <c r="BR8" s="40"/>
      <c r="BS8" s="40"/>
      <c r="BT8" s="40"/>
      <c r="BU8" s="40"/>
      <c r="BV8" s="40"/>
      <c r="BW8" s="40"/>
      <c r="BX8" s="40"/>
      <c r="BY8" s="42"/>
      <c r="BZ8" s="42"/>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0"/>
      <c r="EB8" s="40"/>
      <c r="EC8" s="40"/>
      <c r="ED8" s="187"/>
      <c r="EE8" s="237"/>
    </row>
    <row r="9" spans="1:135" ht="57" customHeight="1" x14ac:dyDescent="0.4">
      <c r="A9" s="45"/>
      <c r="B9" s="45"/>
      <c r="C9" s="314" t="s">
        <v>356</v>
      </c>
      <c r="D9" s="314"/>
      <c r="E9" s="314"/>
      <c r="F9" s="314"/>
      <c r="G9" s="314"/>
      <c r="H9" s="314"/>
      <c r="I9" s="314"/>
      <c r="J9" s="314"/>
      <c r="K9" s="314"/>
      <c r="L9" s="314"/>
      <c r="M9" s="314"/>
      <c r="N9" s="314"/>
      <c r="O9" s="314"/>
      <c r="P9" s="314"/>
      <c r="Q9" s="314"/>
      <c r="R9" s="314"/>
      <c r="S9" s="314"/>
      <c r="T9" s="314"/>
      <c r="U9" s="314"/>
      <c r="V9" s="314"/>
      <c r="W9" s="314"/>
      <c r="X9" s="314"/>
      <c r="Y9" s="314"/>
      <c r="Z9" s="314"/>
      <c r="AA9" s="314"/>
      <c r="AB9" s="314"/>
      <c r="AC9" s="314"/>
      <c r="AD9" s="314"/>
      <c r="AE9" s="314"/>
      <c r="AF9" s="314"/>
      <c r="AG9" s="314"/>
      <c r="AH9" s="314"/>
      <c r="AI9" s="314"/>
      <c r="AJ9" s="314"/>
      <c r="AK9" s="314"/>
      <c r="AL9" s="314"/>
      <c r="AM9" s="314"/>
      <c r="AN9" s="314"/>
      <c r="AO9" s="314"/>
      <c r="AP9" s="314"/>
      <c r="AQ9" s="314"/>
      <c r="AR9" s="314"/>
      <c r="AS9" s="314"/>
      <c r="AT9" s="314"/>
      <c r="AU9" s="314"/>
      <c r="AV9" s="314"/>
      <c r="AW9" s="314"/>
      <c r="AX9" s="314"/>
      <c r="AY9" s="314"/>
      <c r="AZ9" s="314"/>
      <c r="BA9" s="314"/>
      <c r="BB9" s="314"/>
      <c r="BC9" s="314"/>
      <c r="BD9" s="314"/>
      <c r="BE9" s="314"/>
      <c r="BF9" s="314"/>
      <c r="BG9" s="314"/>
      <c r="BH9" s="314"/>
      <c r="BI9" s="314"/>
      <c r="BJ9" s="314"/>
      <c r="BK9" s="314"/>
      <c r="BL9" s="314"/>
      <c r="BM9" s="45"/>
      <c r="BN9" s="45"/>
      <c r="BO9" s="45"/>
      <c r="BP9" s="45"/>
      <c r="BQ9" s="314" t="s">
        <v>356</v>
      </c>
      <c r="BR9" s="314"/>
      <c r="BS9" s="314"/>
      <c r="BT9" s="314"/>
      <c r="BU9" s="314"/>
      <c r="BV9" s="314"/>
      <c r="BW9" s="314"/>
      <c r="BX9" s="314"/>
      <c r="BY9" s="314"/>
      <c r="BZ9" s="314"/>
      <c r="CA9" s="314"/>
      <c r="CB9" s="314"/>
      <c r="CC9" s="314"/>
      <c r="CD9" s="314"/>
      <c r="CE9" s="314"/>
      <c r="CF9" s="314"/>
      <c r="CG9" s="314"/>
      <c r="CH9" s="314"/>
      <c r="CI9" s="314"/>
      <c r="CJ9" s="314"/>
      <c r="CK9" s="314"/>
      <c r="CL9" s="314"/>
      <c r="CM9" s="314"/>
      <c r="CN9" s="314"/>
      <c r="CO9" s="314"/>
      <c r="CP9" s="314"/>
      <c r="CQ9" s="314"/>
      <c r="CR9" s="314"/>
      <c r="CS9" s="314"/>
      <c r="CT9" s="314"/>
      <c r="CU9" s="314"/>
      <c r="CV9" s="314"/>
      <c r="CW9" s="314"/>
      <c r="CX9" s="314"/>
      <c r="CY9" s="314"/>
      <c r="CZ9" s="314"/>
      <c r="DA9" s="314"/>
      <c r="DB9" s="314"/>
      <c r="DC9" s="314"/>
      <c r="DD9" s="314"/>
      <c r="DE9" s="314"/>
      <c r="DF9" s="314"/>
      <c r="DG9" s="314"/>
      <c r="DH9" s="314"/>
      <c r="DI9" s="314"/>
      <c r="DJ9" s="314"/>
      <c r="DK9" s="314"/>
      <c r="DL9" s="314"/>
      <c r="DM9" s="314"/>
      <c r="DN9" s="314"/>
      <c r="DO9" s="314"/>
      <c r="DP9" s="314"/>
      <c r="DQ9" s="314"/>
      <c r="DR9" s="314"/>
      <c r="DS9" s="314"/>
      <c r="DT9" s="314"/>
      <c r="DU9" s="314"/>
      <c r="DV9" s="314"/>
      <c r="DW9" s="314"/>
      <c r="DX9" s="314"/>
      <c r="DY9" s="314"/>
      <c r="DZ9" s="314"/>
      <c r="EA9" s="45"/>
      <c r="EB9" s="45"/>
      <c r="EC9" s="45"/>
      <c r="ED9" s="188"/>
      <c r="EE9" s="237"/>
    </row>
    <row r="10" spans="1:135" ht="18.75" customHeight="1" x14ac:dyDescent="0.4">
      <c r="A10" s="45"/>
      <c r="B10" s="45"/>
      <c r="C10" s="43"/>
      <c r="D10" s="43"/>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5"/>
      <c r="BN10" s="45"/>
      <c r="BO10" s="45"/>
      <c r="BP10" s="45"/>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5"/>
      <c r="EB10" s="45"/>
      <c r="EC10" s="45"/>
      <c r="ED10" s="188"/>
      <c r="EE10" s="237"/>
    </row>
    <row r="11" spans="1:135" ht="18.75" customHeight="1" x14ac:dyDescent="0.4">
      <c r="A11" s="45"/>
      <c r="B11" s="45"/>
      <c r="C11" s="43"/>
      <c r="D11" s="43"/>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5"/>
      <c r="BN11" s="45"/>
      <c r="BO11" s="45"/>
      <c r="BP11" s="45"/>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5"/>
      <c r="EB11" s="45"/>
      <c r="EC11" s="45"/>
      <c r="ED11" s="188"/>
      <c r="EE11" s="237"/>
    </row>
    <row r="12" spans="1:135" ht="18.75" customHeight="1" x14ac:dyDescent="0.4">
      <c r="A12" s="45"/>
      <c r="B12" s="45"/>
      <c r="C12" s="43"/>
      <c r="D12" s="43"/>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5"/>
      <c r="BN12" s="45"/>
      <c r="BO12" s="45"/>
      <c r="BP12" s="45"/>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5"/>
      <c r="EB12" s="45"/>
      <c r="EC12" s="45"/>
      <c r="ED12" s="188"/>
      <c r="EE12" s="237"/>
    </row>
    <row r="13" spans="1:135" ht="18.75" customHeight="1" x14ac:dyDescent="0.4">
      <c r="A13" s="45"/>
      <c r="B13" s="45"/>
      <c r="C13" s="43"/>
      <c r="D13" s="43"/>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5"/>
      <c r="BN13" s="45"/>
      <c r="BO13" s="45"/>
      <c r="BP13" s="45"/>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5"/>
      <c r="EB13" s="45"/>
      <c r="EC13" s="45"/>
      <c r="ED13" s="188"/>
      <c r="EE13" s="237"/>
    </row>
    <row r="14" spans="1:135" ht="18.75" customHeight="1" x14ac:dyDescent="0.4">
      <c r="A14" s="45"/>
      <c r="B14" s="45"/>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5"/>
      <c r="BN14" s="45"/>
      <c r="BO14" s="45"/>
      <c r="BP14" s="45"/>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5"/>
      <c r="EB14" s="45"/>
      <c r="EC14" s="45"/>
      <c r="ED14" s="188"/>
      <c r="EE14" s="237"/>
    </row>
    <row r="15" spans="1:135" ht="18.75" customHeight="1" x14ac:dyDescent="0.4">
      <c r="A15" s="40"/>
      <c r="B15" s="40"/>
      <c r="C15" s="40"/>
      <c r="D15" s="40"/>
      <c r="E15" s="40"/>
      <c r="F15" s="40"/>
      <c r="G15" s="40"/>
      <c r="H15" s="40"/>
      <c r="I15" s="40"/>
      <c r="J15" s="40"/>
      <c r="K15" s="40"/>
      <c r="L15" s="40"/>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0"/>
      <c r="BN15" s="40"/>
      <c r="BO15" s="40"/>
      <c r="BP15" s="40"/>
      <c r="BQ15" s="40"/>
      <c r="BR15" s="40"/>
      <c r="BS15" s="40"/>
      <c r="BT15" s="40"/>
      <c r="BU15" s="40"/>
      <c r="BV15" s="40"/>
      <c r="BW15" s="40"/>
      <c r="BX15" s="40"/>
      <c r="BY15" s="40"/>
      <c r="BZ15" s="40"/>
      <c r="CA15" s="44"/>
      <c r="CB15" s="44"/>
      <c r="CC15" s="44"/>
      <c r="CD15" s="44"/>
      <c r="CE15" s="44"/>
      <c r="CF15" s="44"/>
      <c r="CG15" s="44"/>
      <c r="CH15" s="44"/>
      <c r="CI15" s="44"/>
      <c r="CJ15" s="44"/>
      <c r="CK15" s="44"/>
      <c r="CL15" s="44"/>
      <c r="CM15" s="44"/>
      <c r="CN15" s="44"/>
      <c r="CO15" s="44"/>
      <c r="CP15" s="44"/>
      <c r="CQ15" s="44"/>
      <c r="CR15" s="44"/>
      <c r="CS15" s="44"/>
      <c r="CT15" s="44"/>
      <c r="CU15" s="44"/>
      <c r="CV15" s="44"/>
      <c r="CW15" s="44"/>
      <c r="CX15" s="44"/>
      <c r="CY15" s="44"/>
      <c r="CZ15" s="44"/>
      <c r="DA15" s="44"/>
      <c r="DB15" s="44"/>
      <c r="DC15" s="44"/>
      <c r="DD15" s="44"/>
      <c r="DE15" s="44"/>
      <c r="DF15" s="44"/>
      <c r="DG15" s="44"/>
      <c r="DH15" s="44"/>
      <c r="DI15" s="44"/>
      <c r="DJ15" s="44"/>
      <c r="DK15" s="44"/>
      <c r="DL15" s="44"/>
      <c r="DM15" s="44"/>
      <c r="DN15" s="44"/>
      <c r="DO15" s="44"/>
      <c r="DP15" s="44"/>
      <c r="DQ15" s="44"/>
      <c r="DR15" s="44"/>
      <c r="DS15" s="44"/>
      <c r="DT15" s="44"/>
      <c r="DU15" s="44"/>
      <c r="DV15" s="44"/>
      <c r="DW15" s="44"/>
      <c r="DX15" s="44"/>
      <c r="DY15" s="44"/>
      <c r="DZ15" s="44"/>
      <c r="EA15" s="40"/>
      <c r="EB15" s="40"/>
      <c r="EC15" s="40"/>
      <c r="ED15" s="187"/>
      <c r="EE15" s="237"/>
    </row>
    <row r="16" spans="1:135" ht="33" customHeight="1" x14ac:dyDescent="0.4">
      <c r="A16" s="231" t="str">
        <f>IF(対象災害選択シート!BE32=0,"",IF(対象災害選択シート!BE31&lt;&gt;0,対象災害選択シート!BG31&amp;対象災害選択シート!BH31&amp;対象災害選択シート!BI31,対象災害選択シート!BJ31))</f>
        <v>　対象災害：土砂災害（がけ崩れ・土石流・地すべり）</v>
      </c>
      <c r="B16" s="231"/>
      <c r="C16" s="231"/>
      <c r="D16" s="231"/>
      <c r="E16" s="231"/>
      <c r="F16" s="231"/>
      <c r="G16" s="231"/>
      <c r="H16" s="231"/>
      <c r="I16" s="231"/>
      <c r="J16" s="231"/>
      <c r="K16" s="231"/>
      <c r="L16" s="231"/>
      <c r="M16" s="231"/>
      <c r="N16" s="231"/>
      <c r="O16" s="231"/>
      <c r="P16" s="231"/>
      <c r="Q16" s="231"/>
      <c r="R16" s="231"/>
      <c r="S16" s="231"/>
      <c r="T16" s="231"/>
      <c r="U16" s="231"/>
      <c r="V16" s="231"/>
      <c r="W16" s="231"/>
      <c r="X16" s="231"/>
      <c r="Y16" s="231"/>
      <c r="Z16" s="231"/>
      <c r="AA16" s="231"/>
      <c r="AB16" s="231"/>
      <c r="AC16" s="231"/>
      <c r="AD16" s="231"/>
      <c r="AE16" s="231"/>
      <c r="AF16" s="231"/>
      <c r="AG16" s="231"/>
      <c r="AH16" s="231"/>
      <c r="AI16" s="231"/>
      <c r="AJ16" s="231"/>
      <c r="AK16" s="231"/>
      <c r="AL16" s="231"/>
      <c r="AM16" s="231"/>
      <c r="AN16" s="231"/>
      <c r="AO16" s="231"/>
      <c r="AP16" s="231"/>
      <c r="AQ16" s="231"/>
      <c r="AR16" s="231"/>
      <c r="AS16" s="231"/>
      <c r="AT16" s="231"/>
      <c r="AU16" s="231"/>
      <c r="AV16" s="231"/>
      <c r="AW16" s="231"/>
      <c r="AX16" s="231"/>
      <c r="AY16" s="231"/>
      <c r="AZ16" s="231"/>
      <c r="BA16" s="231"/>
      <c r="BB16" s="231"/>
      <c r="BC16" s="231"/>
      <c r="BD16" s="231"/>
      <c r="BE16" s="231"/>
      <c r="BF16" s="231"/>
      <c r="BG16" s="231"/>
      <c r="BH16" s="231"/>
      <c r="BI16" s="231"/>
      <c r="BJ16" s="231"/>
      <c r="BK16" s="231"/>
      <c r="BL16" s="231"/>
      <c r="BM16" s="231"/>
      <c r="BN16" s="231"/>
      <c r="BO16" s="311" t="s">
        <v>225</v>
      </c>
      <c r="BP16" s="311"/>
      <c r="BQ16" s="311"/>
      <c r="BR16" s="311"/>
      <c r="BS16" s="311"/>
      <c r="BT16" s="311"/>
      <c r="BU16" s="311"/>
      <c r="BV16" s="311"/>
      <c r="BW16" s="311"/>
      <c r="BX16" s="311"/>
      <c r="BY16" s="311"/>
      <c r="BZ16" s="311"/>
      <c r="CA16" s="311"/>
      <c r="CB16" s="311"/>
      <c r="CC16" s="311"/>
      <c r="CD16" s="311"/>
      <c r="CE16" s="311"/>
      <c r="CF16" s="311"/>
      <c r="CG16" s="311"/>
      <c r="CH16" s="311"/>
      <c r="CI16" s="311"/>
      <c r="CJ16" s="311"/>
      <c r="CK16" s="311"/>
      <c r="CL16" s="311"/>
      <c r="CM16" s="311"/>
      <c r="CN16" s="311"/>
      <c r="CO16" s="311"/>
      <c r="CP16" s="311"/>
      <c r="CQ16" s="311"/>
      <c r="CR16" s="311"/>
      <c r="CS16" s="311"/>
      <c r="CT16" s="311"/>
      <c r="CU16" s="311"/>
      <c r="CV16" s="311"/>
      <c r="CW16" s="311"/>
      <c r="CX16" s="311"/>
      <c r="CY16" s="311"/>
      <c r="CZ16" s="311"/>
      <c r="DA16" s="311"/>
      <c r="DB16" s="311"/>
      <c r="DC16" s="311"/>
      <c r="DD16" s="311"/>
      <c r="DE16" s="311"/>
      <c r="DF16" s="311"/>
      <c r="DG16" s="311"/>
      <c r="DH16" s="311"/>
      <c r="DI16" s="311"/>
      <c r="DJ16" s="311"/>
      <c r="DK16" s="311"/>
      <c r="DL16" s="311"/>
      <c r="DM16" s="311"/>
      <c r="DN16" s="311"/>
      <c r="DO16" s="311"/>
      <c r="DP16" s="311"/>
      <c r="DQ16" s="311"/>
      <c r="DR16" s="311"/>
      <c r="DS16" s="311"/>
      <c r="DT16" s="311"/>
      <c r="DU16" s="311"/>
      <c r="DV16" s="311"/>
      <c r="DW16" s="311"/>
      <c r="DX16" s="311"/>
      <c r="DY16" s="311"/>
      <c r="DZ16" s="311"/>
      <c r="EA16" s="311"/>
      <c r="EB16" s="311"/>
      <c r="EC16" s="45"/>
      <c r="ED16" s="232"/>
    </row>
    <row r="17" spans="1:135" ht="33" customHeight="1" x14ac:dyDescent="0.4">
      <c r="A17" s="231" t="str">
        <f>IF(AND(対象災害選択シート!T17="○",対象災害選択シート!BE31&lt;&gt;0),対象災害選択シート!BG32,"")</f>
        <v/>
      </c>
      <c r="B17" s="231"/>
      <c r="C17" s="231"/>
      <c r="D17" s="231"/>
      <c r="E17" s="231"/>
      <c r="F17" s="231"/>
      <c r="G17" s="231"/>
      <c r="H17" s="231"/>
      <c r="I17" s="231"/>
      <c r="J17" s="231"/>
      <c r="K17" s="231"/>
      <c r="L17" s="231"/>
      <c r="M17" s="231"/>
      <c r="N17" s="231"/>
      <c r="O17" s="231"/>
      <c r="P17" s="231"/>
      <c r="Q17" s="231"/>
      <c r="R17" s="231"/>
      <c r="S17" s="231"/>
      <c r="T17" s="231"/>
      <c r="U17" s="231"/>
      <c r="V17" s="231"/>
      <c r="W17" s="231"/>
      <c r="X17" s="231"/>
      <c r="Y17" s="231"/>
      <c r="Z17" s="231"/>
      <c r="AA17" s="231"/>
      <c r="AB17" s="231"/>
      <c r="AC17" s="231"/>
      <c r="AD17" s="231"/>
      <c r="AE17" s="231"/>
      <c r="AF17" s="231"/>
      <c r="AG17" s="231"/>
      <c r="AH17" s="231"/>
      <c r="AI17" s="231"/>
      <c r="AJ17" s="231"/>
      <c r="AK17" s="231"/>
      <c r="AL17" s="231"/>
      <c r="AM17" s="231"/>
      <c r="AN17" s="231"/>
      <c r="AO17" s="231"/>
      <c r="AP17" s="231"/>
      <c r="AQ17" s="231"/>
      <c r="AR17" s="231"/>
      <c r="AS17" s="231"/>
      <c r="AT17" s="231"/>
      <c r="AU17" s="231"/>
      <c r="AV17" s="231"/>
      <c r="AW17" s="231"/>
      <c r="AX17" s="231"/>
      <c r="AY17" s="231"/>
      <c r="AZ17" s="231"/>
      <c r="BA17" s="231"/>
      <c r="BB17" s="231"/>
      <c r="BC17" s="231"/>
      <c r="BD17" s="231"/>
      <c r="BE17" s="231"/>
      <c r="BF17" s="231"/>
      <c r="BG17" s="231"/>
      <c r="BH17" s="231"/>
      <c r="BI17" s="231"/>
      <c r="BJ17" s="231"/>
      <c r="BK17" s="231"/>
      <c r="BL17" s="231"/>
      <c r="BM17" s="231"/>
      <c r="BN17" s="231"/>
      <c r="BO17" s="311" t="s">
        <v>226</v>
      </c>
      <c r="BP17" s="311"/>
      <c r="BQ17" s="311"/>
      <c r="BR17" s="311"/>
      <c r="BS17" s="311"/>
      <c r="BT17" s="311"/>
      <c r="BU17" s="311"/>
      <c r="BV17" s="311"/>
      <c r="BW17" s="311"/>
      <c r="BX17" s="311"/>
      <c r="BY17" s="311"/>
      <c r="BZ17" s="311"/>
      <c r="CA17" s="311"/>
      <c r="CB17" s="311"/>
      <c r="CC17" s="311"/>
      <c r="CD17" s="311"/>
      <c r="CE17" s="311"/>
      <c r="CF17" s="311"/>
      <c r="CG17" s="311"/>
      <c r="CH17" s="311"/>
      <c r="CI17" s="311"/>
      <c r="CJ17" s="311"/>
      <c r="CK17" s="311"/>
      <c r="CL17" s="311"/>
      <c r="CM17" s="311"/>
      <c r="CN17" s="311"/>
      <c r="CO17" s="311"/>
      <c r="CP17" s="311"/>
      <c r="CQ17" s="311"/>
      <c r="CR17" s="311"/>
      <c r="CS17" s="311"/>
      <c r="CT17" s="311"/>
      <c r="CU17" s="311"/>
      <c r="CV17" s="311"/>
      <c r="CW17" s="311"/>
      <c r="CX17" s="311"/>
      <c r="CY17" s="311"/>
      <c r="CZ17" s="311"/>
      <c r="DA17" s="311"/>
      <c r="DB17" s="311"/>
      <c r="DC17" s="311"/>
      <c r="DD17" s="311"/>
      <c r="DE17" s="311"/>
      <c r="DF17" s="311"/>
      <c r="DG17" s="311"/>
      <c r="DH17" s="311"/>
      <c r="DI17" s="311"/>
      <c r="DJ17" s="311"/>
      <c r="DK17" s="311"/>
      <c r="DL17" s="311"/>
      <c r="DM17" s="311"/>
      <c r="DN17" s="311"/>
      <c r="DO17" s="311"/>
      <c r="DP17" s="311"/>
      <c r="DQ17" s="311"/>
      <c r="DR17" s="311"/>
      <c r="DS17" s="311"/>
      <c r="DT17" s="311"/>
      <c r="DU17" s="311"/>
      <c r="DV17" s="311"/>
      <c r="DW17" s="311"/>
      <c r="DX17" s="311"/>
      <c r="DY17" s="311"/>
      <c r="DZ17" s="311"/>
      <c r="EA17" s="311"/>
      <c r="EB17" s="311"/>
      <c r="EC17" s="45"/>
      <c r="ED17" s="188"/>
    </row>
    <row r="18" spans="1:135" ht="9.9499999999999993" customHeight="1" x14ac:dyDescent="0.4">
      <c r="A18" s="40"/>
      <c r="B18" s="40"/>
      <c r="C18" s="40"/>
      <c r="D18" s="40"/>
      <c r="E18" s="40"/>
      <c r="F18" s="40"/>
      <c r="G18" s="40"/>
      <c r="H18" s="40"/>
      <c r="I18" s="40"/>
      <c r="J18" s="40"/>
      <c r="K18" s="41"/>
      <c r="L18" s="46"/>
      <c r="M18" s="182"/>
      <c r="N18" s="182"/>
      <c r="O18" s="182"/>
      <c r="P18" s="182"/>
      <c r="Q18" s="182"/>
      <c r="R18" s="182"/>
      <c r="S18" s="182"/>
      <c r="T18" s="182"/>
      <c r="U18" s="182"/>
      <c r="V18" s="182"/>
      <c r="W18" s="182"/>
      <c r="X18" s="182"/>
      <c r="Y18" s="182"/>
      <c r="Z18" s="182"/>
      <c r="AA18" s="182"/>
      <c r="AB18" s="182"/>
      <c r="AC18" s="182"/>
      <c r="AD18" s="182"/>
      <c r="AE18" s="182"/>
      <c r="AF18" s="182"/>
      <c r="AG18" s="182"/>
      <c r="AH18" s="182"/>
      <c r="AI18" s="182"/>
      <c r="AJ18" s="182"/>
      <c r="AK18" s="182"/>
      <c r="AL18" s="182"/>
      <c r="AM18" s="182"/>
      <c r="AN18" s="182"/>
      <c r="AO18" s="182"/>
      <c r="AP18" s="182"/>
      <c r="AQ18" s="182"/>
      <c r="AR18" s="182"/>
      <c r="AS18" s="182"/>
      <c r="AT18" s="182"/>
      <c r="AU18" s="182"/>
      <c r="AV18" s="182"/>
      <c r="AW18" s="182"/>
      <c r="AX18" s="182"/>
      <c r="AY18" s="182"/>
      <c r="AZ18" s="182"/>
      <c r="BA18" s="182"/>
      <c r="BB18" s="182"/>
      <c r="BC18" s="182"/>
      <c r="BD18" s="182"/>
      <c r="BE18" s="182"/>
      <c r="BF18" s="182"/>
      <c r="BG18" s="182"/>
      <c r="BH18" s="182"/>
      <c r="BI18" s="182"/>
      <c r="BJ18" s="182"/>
      <c r="BK18" s="182"/>
      <c r="BL18" s="182"/>
      <c r="BM18" s="40"/>
      <c r="BN18" s="40"/>
      <c r="BO18" s="40"/>
      <c r="BP18" s="40"/>
      <c r="BQ18" s="40"/>
      <c r="BR18" s="40"/>
      <c r="BS18" s="40"/>
      <c r="BT18" s="40"/>
      <c r="BU18" s="40"/>
      <c r="BV18" s="40"/>
      <c r="BW18" s="40"/>
      <c r="BX18" s="40"/>
      <c r="BY18" s="41"/>
      <c r="BZ18" s="46"/>
      <c r="CA18" s="182"/>
      <c r="CB18" s="182"/>
      <c r="CC18" s="182"/>
      <c r="CD18" s="182"/>
      <c r="CE18" s="182"/>
      <c r="CF18" s="182"/>
      <c r="CG18" s="182"/>
      <c r="CH18" s="182"/>
      <c r="CI18" s="182"/>
      <c r="CJ18" s="182"/>
      <c r="CK18" s="182"/>
      <c r="CL18" s="182"/>
      <c r="CM18" s="182"/>
      <c r="CN18" s="182"/>
      <c r="CO18" s="182"/>
      <c r="CP18" s="182"/>
      <c r="CQ18" s="182"/>
      <c r="CR18" s="182"/>
      <c r="CS18" s="182"/>
      <c r="CT18" s="182"/>
      <c r="CU18" s="182"/>
      <c r="CV18" s="182"/>
      <c r="CW18" s="182"/>
      <c r="CX18" s="182"/>
      <c r="CY18" s="182"/>
      <c r="CZ18" s="182"/>
      <c r="DA18" s="182"/>
      <c r="DB18" s="182"/>
      <c r="DC18" s="182"/>
      <c r="DD18" s="182"/>
      <c r="DE18" s="182"/>
      <c r="DF18" s="182"/>
      <c r="DG18" s="182"/>
      <c r="DH18" s="182"/>
      <c r="DI18" s="182"/>
      <c r="DJ18" s="182"/>
      <c r="DK18" s="182"/>
      <c r="DL18" s="182"/>
      <c r="DM18" s="182"/>
      <c r="DN18" s="182"/>
      <c r="DO18" s="182"/>
      <c r="DP18" s="182"/>
      <c r="DQ18" s="182"/>
      <c r="DR18" s="182"/>
      <c r="DS18" s="182"/>
      <c r="DT18" s="182"/>
      <c r="DU18" s="182"/>
      <c r="DV18" s="182"/>
      <c r="DW18" s="182"/>
      <c r="DX18" s="182"/>
      <c r="DY18" s="182"/>
      <c r="DZ18" s="182"/>
      <c r="EA18" s="40"/>
      <c r="EB18" s="40"/>
      <c r="EC18" s="40"/>
      <c r="ED18" s="187"/>
      <c r="EE18" s="237"/>
    </row>
    <row r="19" spans="1:135" ht="9.9499999999999993" customHeight="1" x14ac:dyDescent="0.4">
      <c r="A19" s="40"/>
      <c r="B19" s="40"/>
      <c r="C19" s="40"/>
      <c r="D19" s="40"/>
      <c r="E19" s="40"/>
      <c r="F19" s="40"/>
      <c r="G19" s="40"/>
      <c r="H19" s="40"/>
      <c r="I19" s="40"/>
      <c r="J19" s="40"/>
      <c r="K19" s="41"/>
      <c r="L19" s="46"/>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82"/>
      <c r="AR19" s="182"/>
      <c r="AS19" s="182"/>
      <c r="AT19" s="182"/>
      <c r="AU19" s="182"/>
      <c r="AV19" s="182"/>
      <c r="AW19" s="182"/>
      <c r="AX19" s="182"/>
      <c r="AY19" s="182"/>
      <c r="AZ19" s="182"/>
      <c r="BA19" s="182"/>
      <c r="BB19" s="182"/>
      <c r="BC19" s="182"/>
      <c r="BD19" s="182"/>
      <c r="BE19" s="182"/>
      <c r="BF19" s="182"/>
      <c r="BG19" s="182"/>
      <c r="BH19" s="182"/>
      <c r="BI19" s="182"/>
      <c r="BJ19" s="182"/>
      <c r="BK19" s="182"/>
      <c r="BL19" s="182"/>
      <c r="BM19" s="40"/>
      <c r="BN19" s="40"/>
      <c r="BO19" s="40"/>
      <c r="BP19" s="40"/>
      <c r="BQ19" s="40"/>
      <c r="BR19" s="40"/>
      <c r="BS19" s="40"/>
      <c r="BT19" s="40"/>
      <c r="BU19" s="40"/>
      <c r="BV19" s="40"/>
      <c r="BW19" s="40"/>
      <c r="BX19" s="40"/>
      <c r="BY19" s="41"/>
      <c r="BZ19" s="46"/>
      <c r="CA19" s="182"/>
      <c r="CB19" s="182"/>
      <c r="CC19" s="182"/>
      <c r="CD19" s="182"/>
      <c r="CE19" s="182"/>
      <c r="CF19" s="182"/>
      <c r="CG19" s="182"/>
      <c r="CH19" s="182"/>
      <c r="CI19" s="182"/>
      <c r="CJ19" s="182"/>
      <c r="CK19" s="182"/>
      <c r="CL19" s="182"/>
      <c r="CM19" s="182"/>
      <c r="CN19" s="182"/>
      <c r="CO19" s="182"/>
      <c r="CP19" s="182"/>
      <c r="CQ19" s="182"/>
      <c r="CR19" s="182"/>
      <c r="CS19" s="182"/>
      <c r="CT19" s="182"/>
      <c r="CU19" s="182"/>
      <c r="CV19" s="182"/>
      <c r="CW19" s="182"/>
      <c r="CX19" s="182"/>
      <c r="CY19" s="182"/>
      <c r="CZ19" s="182"/>
      <c r="DA19" s="182"/>
      <c r="DB19" s="182"/>
      <c r="DC19" s="182"/>
      <c r="DD19" s="182"/>
      <c r="DE19" s="182"/>
      <c r="DF19" s="182"/>
      <c r="DG19" s="182"/>
      <c r="DH19" s="182"/>
      <c r="DI19" s="182"/>
      <c r="DJ19" s="182"/>
      <c r="DK19" s="182"/>
      <c r="DL19" s="182"/>
      <c r="DM19" s="182"/>
      <c r="DN19" s="182"/>
      <c r="DO19" s="182"/>
      <c r="DP19" s="182"/>
      <c r="DQ19" s="182"/>
      <c r="DR19" s="182"/>
      <c r="DS19" s="182"/>
      <c r="DT19" s="182"/>
      <c r="DU19" s="182"/>
      <c r="DV19" s="182"/>
      <c r="DW19" s="182"/>
      <c r="DX19" s="182"/>
      <c r="DY19" s="182"/>
      <c r="DZ19" s="182"/>
      <c r="EA19" s="40"/>
      <c r="EB19" s="40"/>
      <c r="EC19" s="40"/>
      <c r="ED19" s="187"/>
      <c r="EE19" s="237"/>
    </row>
    <row r="20" spans="1:135" ht="9.9499999999999993" customHeight="1" x14ac:dyDescent="0.4">
      <c r="A20" s="40"/>
      <c r="B20" s="40"/>
      <c r="C20" s="40"/>
      <c r="D20" s="40"/>
      <c r="E20" s="40"/>
      <c r="F20" s="40"/>
      <c r="G20" s="40"/>
      <c r="H20" s="40"/>
      <c r="I20" s="40"/>
      <c r="J20" s="40"/>
      <c r="K20" s="41"/>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1"/>
      <c r="BZ20" s="46"/>
      <c r="CA20" s="46"/>
      <c r="CB20" s="46"/>
      <c r="CC20" s="46"/>
      <c r="CD20" s="46"/>
      <c r="CE20" s="46"/>
      <c r="CF20" s="46"/>
      <c r="CG20" s="46"/>
      <c r="CH20" s="46"/>
      <c r="CI20" s="46"/>
      <c r="CJ20" s="46"/>
      <c r="CK20" s="46"/>
      <c r="CL20" s="46"/>
      <c r="CM20" s="46"/>
      <c r="CN20" s="46"/>
      <c r="CO20" s="46"/>
      <c r="CP20" s="46"/>
      <c r="CQ20" s="46"/>
      <c r="CR20" s="46"/>
      <c r="CS20" s="46"/>
      <c r="CT20" s="46"/>
      <c r="CU20" s="46"/>
      <c r="CV20" s="46"/>
      <c r="CW20" s="46"/>
      <c r="CX20" s="46"/>
      <c r="CY20" s="46"/>
      <c r="CZ20" s="46"/>
      <c r="DA20" s="46"/>
      <c r="DB20" s="46"/>
      <c r="DC20" s="46"/>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187"/>
      <c r="EE20" s="237"/>
    </row>
    <row r="21" spans="1:135" ht="18.75" customHeight="1" x14ac:dyDescent="0.4">
      <c r="A21" s="40"/>
      <c r="B21" s="40"/>
      <c r="C21" s="40"/>
      <c r="D21" s="40"/>
      <c r="E21" s="40"/>
      <c r="F21" s="40"/>
      <c r="G21" s="40"/>
      <c r="H21" s="40"/>
      <c r="I21" s="40"/>
      <c r="J21" s="40"/>
      <c r="K21" s="41"/>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1"/>
      <c r="BZ21" s="46"/>
      <c r="CA21" s="46"/>
      <c r="CB21" s="46"/>
      <c r="CC21" s="46"/>
      <c r="CD21" s="46"/>
      <c r="CE21" s="46"/>
      <c r="CF21" s="46"/>
      <c r="CG21" s="46"/>
      <c r="CH21" s="46"/>
      <c r="CI21" s="46"/>
      <c r="CJ21" s="46"/>
      <c r="CK21" s="46"/>
      <c r="CL21" s="46"/>
      <c r="CM21" s="46"/>
      <c r="CN21" s="46"/>
      <c r="CO21" s="46"/>
      <c r="CP21" s="46"/>
      <c r="CQ21" s="46"/>
      <c r="CR21" s="46"/>
      <c r="CS21" s="46"/>
      <c r="CT21" s="46"/>
      <c r="CU21" s="46"/>
      <c r="CV21" s="46"/>
      <c r="CW21" s="46"/>
      <c r="CX21" s="46"/>
      <c r="CY21" s="46"/>
      <c r="CZ21" s="46"/>
      <c r="DA21" s="46"/>
      <c r="DB21" s="46"/>
      <c r="DC21" s="46"/>
      <c r="DD21" s="40"/>
      <c r="DE21" s="40"/>
      <c r="DF21" s="40"/>
      <c r="DG21" s="40"/>
      <c r="DH21" s="40"/>
      <c r="DI21" s="40"/>
      <c r="DJ21" s="40"/>
      <c r="DK21" s="40"/>
      <c r="DL21" s="40"/>
      <c r="DM21" s="40"/>
      <c r="DN21" s="40"/>
      <c r="DO21" s="40"/>
      <c r="DP21" s="40"/>
      <c r="DQ21" s="40"/>
      <c r="DR21" s="40"/>
      <c r="DS21" s="40"/>
      <c r="DT21" s="40"/>
      <c r="DU21" s="40"/>
      <c r="DV21" s="40"/>
      <c r="DW21" s="40"/>
      <c r="DX21" s="40"/>
      <c r="DY21" s="40"/>
      <c r="DZ21" s="40"/>
      <c r="EA21" s="40"/>
      <c r="EB21" s="40"/>
      <c r="EC21" s="40"/>
      <c r="ED21" s="187"/>
      <c r="EE21" s="237"/>
    </row>
    <row r="22" spans="1:135" ht="18.75" customHeight="1" x14ac:dyDescent="0.4">
      <c r="A22" s="40"/>
      <c r="B22" s="40"/>
      <c r="C22" s="40"/>
      <c r="D22" s="40"/>
      <c r="E22" s="40"/>
      <c r="F22" s="40"/>
      <c r="G22" s="40"/>
      <c r="H22" s="40"/>
      <c r="I22" s="40"/>
      <c r="J22" s="40"/>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7"/>
      <c r="BL22" s="47"/>
      <c r="BM22" s="47"/>
      <c r="BN22" s="47"/>
      <c r="BO22" s="40"/>
      <c r="BP22" s="40"/>
      <c r="BQ22" s="40"/>
      <c r="BR22" s="40"/>
      <c r="BS22" s="40"/>
      <c r="BT22" s="40"/>
      <c r="BU22" s="40"/>
      <c r="BV22" s="40"/>
      <c r="BW22" s="40"/>
      <c r="BX22" s="40"/>
      <c r="BY22" s="47"/>
      <c r="BZ22" s="47"/>
      <c r="CA22" s="47"/>
      <c r="CB22" s="47"/>
      <c r="CC22" s="47"/>
      <c r="CD22" s="47"/>
      <c r="CE22" s="47"/>
      <c r="CF22" s="47"/>
      <c r="CG22" s="47"/>
      <c r="CH22" s="47"/>
      <c r="CI22" s="47"/>
      <c r="CJ22" s="47"/>
      <c r="CK22" s="47"/>
      <c r="CL22" s="47"/>
      <c r="CM22" s="47"/>
      <c r="CN22" s="47"/>
      <c r="CO22" s="47"/>
      <c r="CP22" s="47"/>
      <c r="CQ22" s="47"/>
      <c r="CR22" s="47"/>
      <c r="CS22" s="47"/>
      <c r="CT22" s="47"/>
      <c r="CU22" s="47"/>
      <c r="CV22" s="47"/>
      <c r="CW22" s="47"/>
      <c r="CX22" s="47"/>
      <c r="CY22" s="47"/>
      <c r="CZ22" s="47"/>
      <c r="DA22" s="47"/>
      <c r="DB22" s="47"/>
      <c r="DC22" s="47"/>
      <c r="DD22" s="47"/>
      <c r="DE22" s="47"/>
      <c r="DF22" s="47"/>
      <c r="DG22" s="47"/>
      <c r="DH22" s="47"/>
      <c r="DI22" s="47"/>
      <c r="DJ22" s="47"/>
      <c r="DK22" s="47"/>
      <c r="DL22" s="47"/>
      <c r="DM22" s="47"/>
      <c r="DN22" s="47"/>
      <c r="DO22" s="47"/>
      <c r="DP22" s="47"/>
      <c r="DQ22" s="47"/>
      <c r="DR22" s="47"/>
      <c r="DS22" s="47"/>
      <c r="DT22" s="47"/>
      <c r="DU22" s="47"/>
      <c r="DV22" s="47"/>
      <c r="DW22" s="47"/>
      <c r="DX22" s="47"/>
      <c r="DY22" s="47"/>
      <c r="DZ22" s="47"/>
      <c r="EA22" s="47"/>
      <c r="EB22" s="47"/>
      <c r="EC22" s="40"/>
      <c r="ED22" s="187"/>
      <c r="EE22" s="237"/>
    </row>
    <row r="23" spans="1:135" ht="18.75" customHeight="1" x14ac:dyDescent="0.4">
      <c r="A23" s="40"/>
      <c r="B23" s="40"/>
      <c r="C23" s="40"/>
      <c r="D23" s="40"/>
      <c r="E23" s="40"/>
      <c r="F23" s="40"/>
      <c r="G23" s="40"/>
      <c r="H23" s="40"/>
      <c r="I23" s="40"/>
      <c r="J23" s="40"/>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7"/>
      <c r="BL23" s="47"/>
      <c r="BM23" s="47"/>
      <c r="BN23" s="47"/>
      <c r="BO23" s="40"/>
      <c r="BP23" s="40"/>
      <c r="BQ23" s="40"/>
      <c r="BR23" s="40"/>
      <c r="BS23" s="40"/>
      <c r="BT23" s="40"/>
      <c r="BU23" s="40"/>
      <c r="BV23" s="40"/>
      <c r="BW23" s="40"/>
      <c r="BX23" s="40"/>
      <c r="BY23" s="47"/>
      <c r="BZ23" s="47"/>
      <c r="CA23" s="47"/>
      <c r="CB23" s="47"/>
      <c r="CC23" s="47"/>
      <c r="CD23" s="47"/>
      <c r="CE23" s="47"/>
      <c r="CF23" s="47"/>
      <c r="CG23" s="47"/>
      <c r="CH23" s="47"/>
      <c r="CI23" s="47"/>
      <c r="CJ23" s="47"/>
      <c r="CK23" s="47"/>
      <c r="CL23" s="47"/>
      <c r="CM23" s="47"/>
      <c r="CN23" s="47"/>
      <c r="CO23" s="47"/>
      <c r="CP23" s="47"/>
      <c r="CQ23" s="47"/>
      <c r="CR23" s="47"/>
      <c r="CS23" s="47"/>
      <c r="CT23" s="47"/>
      <c r="CU23" s="47"/>
      <c r="CV23" s="47"/>
      <c r="CW23" s="47"/>
      <c r="CX23" s="47"/>
      <c r="CY23" s="47"/>
      <c r="CZ23" s="47"/>
      <c r="DA23" s="47"/>
      <c r="DB23" s="47"/>
      <c r="DC23" s="47"/>
      <c r="DD23" s="47"/>
      <c r="DE23" s="47"/>
      <c r="DF23" s="47"/>
      <c r="DG23" s="47"/>
      <c r="DH23" s="47"/>
      <c r="DI23" s="47"/>
      <c r="DJ23" s="47"/>
      <c r="DK23" s="47"/>
      <c r="DL23" s="47"/>
      <c r="DM23" s="47"/>
      <c r="DN23" s="47"/>
      <c r="DO23" s="47"/>
      <c r="DP23" s="47"/>
      <c r="DQ23" s="47"/>
      <c r="DR23" s="47"/>
      <c r="DS23" s="47"/>
      <c r="DT23" s="47"/>
      <c r="DU23" s="47"/>
      <c r="DV23" s="47"/>
      <c r="DW23" s="47"/>
      <c r="DX23" s="47"/>
      <c r="DY23" s="47"/>
      <c r="DZ23" s="47"/>
      <c r="EA23" s="47"/>
      <c r="EB23" s="47"/>
      <c r="EC23" s="40"/>
      <c r="ED23" s="187"/>
      <c r="EE23" s="237"/>
    </row>
    <row r="24" spans="1:135" ht="18.75" customHeight="1" x14ac:dyDescent="0.4">
      <c r="A24" s="40"/>
      <c r="B24" s="40"/>
      <c r="C24" s="40"/>
      <c r="D24" s="40"/>
      <c r="E24" s="40"/>
      <c r="F24" s="40"/>
      <c r="G24" s="40"/>
      <c r="H24" s="40"/>
      <c r="I24" s="40"/>
      <c r="J24" s="40"/>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0"/>
      <c r="BP24" s="40"/>
      <c r="BQ24" s="40"/>
      <c r="BR24" s="40"/>
      <c r="BS24" s="40"/>
      <c r="BT24" s="40"/>
      <c r="BU24" s="40"/>
      <c r="BV24" s="40"/>
      <c r="BW24" s="40"/>
      <c r="BX24" s="40"/>
      <c r="BY24" s="47"/>
      <c r="BZ24" s="47"/>
      <c r="CA24" s="47"/>
      <c r="CB24" s="47"/>
      <c r="CC24" s="47"/>
      <c r="CD24" s="47"/>
      <c r="CE24" s="47"/>
      <c r="CF24" s="47"/>
      <c r="CG24" s="47"/>
      <c r="CH24" s="47"/>
      <c r="CI24" s="47"/>
      <c r="CJ24" s="47"/>
      <c r="CK24" s="47"/>
      <c r="CL24" s="47"/>
      <c r="CM24" s="47"/>
      <c r="CN24" s="47"/>
      <c r="CO24" s="47"/>
      <c r="CP24" s="47"/>
      <c r="CQ24" s="47"/>
      <c r="CR24" s="47"/>
      <c r="CS24" s="47"/>
      <c r="CT24" s="47"/>
      <c r="CU24" s="47"/>
      <c r="CV24" s="47"/>
      <c r="CW24" s="47"/>
      <c r="CX24" s="47"/>
      <c r="CY24" s="47"/>
      <c r="CZ24" s="47"/>
      <c r="DA24" s="47"/>
      <c r="DB24" s="47"/>
      <c r="DC24" s="47"/>
      <c r="DD24" s="47"/>
      <c r="DE24" s="47"/>
      <c r="DF24" s="47"/>
      <c r="DG24" s="47"/>
      <c r="DH24" s="47"/>
      <c r="DI24" s="47"/>
      <c r="DJ24" s="47"/>
      <c r="DK24" s="47"/>
      <c r="DL24" s="47"/>
      <c r="DM24" s="47"/>
      <c r="DN24" s="47"/>
      <c r="DO24" s="47"/>
      <c r="DP24" s="47"/>
      <c r="DQ24" s="47"/>
      <c r="DR24" s="47"/>
      <c r="DS24" s="47"/>
      <c r="DT24" s="47"/>
      <c r="DU24" s="47"/>
      <c r="DV24" s="47"/>
      <c r="DW24" s="47"/>
      <c r="DX24" s="47"/>
      <c r="DY24" s="47"/>
      <c r="DZ24" s="47"/>
      <c r="EA24" s="47"/>
      <c r="EB24" s="47"/>
      <c r="EC24" s="40"/>
      <c r="ED24" s="187"/>
      <c r="EE24" s="237"/>
    </row>
    <row r="25" spans="1:135" ht="18.75" customHeight="1" x14ac:dyDescent="0.4">
      <c r="A25" s="40"/>
      <c r="B25" s="40"/>
      <c r="C25" s="40"/>
      <c r="D25" s="40"/>
      <c r="E25" s="40"/>
      <c r="F25" s="40"/>
      <c r="G25" s="40"/>
      <c r="H25" s="40"/>
      <c r="I25" s="40"/>
      <c r="J25" s="40"/>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0"/>
      <c r="BP25" s="40"/>
      <c r="BQ25" s="40"/>
      <c r="BR25" s="40"/>
      <c r="BS25" s="40"/>
      <c r="BT25" s="40"/>
      <c r="BU25" s="40"/>
      <c r="BV25" s="40"/>
      <c r="BW25" s="40"/>
      <c r="BX25" s="40"/>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c r="DK25" s="47"/>
      <c r="DL25" s="47"/>
      <c r="DM25" s="47"/>
      <c r="DN25" s="47"/>
      <c r="DO25" s="47"/>
      <c r="DP25" s="47"/>
      <c r="DQ25" s="47"/>
      <c r="DR25" s="47"/>
      <c r="DS25" s="47"/>
      <c r="DT25" s="47"/>
      <c r="DU25" s="47"/>
      <c r="DV25" s="47"/>
      <c r="DW25" s="47"/>
      <c r="DX25" s="47"/>
      <c r="DY25" s="47"/>
      <c r="DZ25" s="47"/>
      <c r="EA25" s="47"/>
      <c r="EB25" s="47"/>
      <c r="EC25" s="40"/>
      <c r="ED25" s="187"/>
      <c r="EE25" s="237"/>
    </row>
    <row r="26" spans="1:135" ht="18.75" customHeight="1" x14ac:dyDescent="0.4">
      <c r="A26" s="40"/>
      <c r="B26" s="40"/>
      <c r="C26" s="40"/>
      <c r="D26" s="40"/>
      <c r="E26" s="40"/>
      <c r="F26" s="40"/>
      <c r="G26" s="40"/>
      <c r="H26" s="40"/>
      <c r="I26" s="40"/>
      <c r="J26" s="40"/>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0"/>
      <c r="BP26" s="40"/>
      <c r="BQ26" s="40"/>
      <c r="BR26" s="40"/>
      <c r="BS26" s="40"/>
      <c r="BT26" s="40"/>
      <c r="BU26" s="40"/>
      <c r="BV26" s="40"/>
      <c r="BW26" s="40"/>
      <c r="BX26" s="40"/>
      <c r="BY26" s="47"/>
      <c r="BZ26" s="47"/>
      <c r="CA26" s="47"/>
      <c r="CB26" s="47"/>
      <c r="CC26" s="47"/>
      <c r="CD26" s="47"/>
      <c r="CE26" s="47"/>
      <c r="CF26" s="47"/>
      <c r="CG26" s="47"/>
      <c r="CH26" s="47"/>
      <c r="CI26" s="47"/>
      <c r="CJ26" s="47"/>
      <c r="CK26" s="47"/>
      <c r="CL26" s="47"/>
      <c r="CM26" s="47"/>
      <c r="CN26" s="47"/>
      <c r="CO26" s="47"/>
      <c r="CP26" s="47"/>
      <c r="CQ26" s="47"/>
      <c r="CR26" s="47"/>
      <c r="CS26" s="47"/>
      <c r="CT26" s="47"/>
      <c r="CU26" s="47"/>
      <c r="CV26" s="47"/>
      <c r="CW26" s="47"/>
      <c r="CX26" s="47"/>
      <c r="CY26" s="47"/>
      <c r="CZ26" s="47"/>
      <c r="DA26" s="47"/>
      <c r="DB26" s="47"/>
      <c r="DC26" s="47"/>
      <c r="DD26" s="47"/>
      <c r="DE26" s="47"/>
      <c r="DF26" s="47"/>
      <c r="DG26" s="47"/>
      <c r="DH26" s="47"/>
      <c r="DI26" s="47"/>
      <c r="DJ26" s="47"/>
      <c r="DK26" s="47"/>
      <c r="DL26" s="47"/>
      <c r="DM26" s="47"/>
      <c r="DN26" s="47"/>
      <c r="DO26" s="47"/>
      <c r="DP26" s="47"/>
      <c r="DQ26" s="47"/>
      <c r="DR26" s="47"/>
      <c r="DS26" s="47"/>
      <c r="DT26" s="47"/>
      <c r="DU26" s="47"/>
      <c r="DV26" s="47"/>
      <c r="DW26" s="47"/>
      <c r="DX26" s="47"/>
      <c r="DY26" s="47"/>
      <c r="DZ26" s="47"/>
      <c r="EA26" s="47"/>
      <c r="EB26" s="47"/>
      <c r="EC26" s="40"/>
      <c r="ED26" s="187"/>
      <c r="EE26" s="237"/>
    </row>
    <row r="27" spans="1:135" ht="18.75" customHeight="1" x14ac:dyDescent="0.4">
      <c r="A27" s="40"/>
      <c r="B27" s="40"/>
      <c r="C27" s="40"/>
      <c r="D27" s="40"/>
      <c r="E27" s="40"/>
      <c r="F27" s="40"/>
      <c r="G27" s="40"/>
      <c r="H27" s="40"/>
      <c r="I27" s="40"/>
      <c r="J27" s="40"/>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7"/>
      <c r="BL27" s="47"/>
      <c r="BM27" s="47"/>
      <c r="BN27" s="47"/>
      <c r="BO27" s="40"/>
      <c r="BP27" s="40"/>
      <c r="BQ27" s="40"/>
      <c r="BR27" s="40"/>
      <c r="BS27" s="40"/>
      <c r="BT27" s="40"/>
      <c r="BU27" s="40"/>
      <c r="BV27" s="40"/>
      <c r="BW27" s="40"/>
      <c r="BX27" s="40"/>
      <c r="BY27" s="47"/>
      <c r="BZ27" s="47"/>
      <c r="CA27" s="47"/>
      <c r="CB27" s="47"/>
      <c r="CC27" s="47"/>
      <c r="CD27" s="47"/>
      <c r="CE27" s="47"/>
      <c r="CF27" s="47"/>
      <c r="CG27" s="47"/>
      <c r="CH27" s="47"/>
      <c r="CI27" s="47"/>
      <c r="CJ27" s="47"/>
      <c r="CK27" s="47"/>
      <c r="CL27" s="47"/>
      <c r="CM27" s="47"/>
      <c r="CN27" s="47"/>
      <c r="CO27" s="47"/>
      <c r="CP27" s="47"/>
      <c r="CQ27" s="47"/>
      <c r="CR27" s="47"/>
      <c r="CS27" s="47"/>
      <c r="CT27" s="47"/>
      <c r="CU27" s="47"/>
      <c r="CV27" s="47"/>
      <c r="CW27" s="47"/>
      <c r="CX27" s="47"/>
      <c r="CY27" s="47"/>
      <c r="CZ27" s="47"/>
      <c r="DA27" s="47"/>
      <c r="DB27" s="47"/>
      <c r="DC27" s="47"/>
      <c r="DD27" s="47"/>
      <c r="DE27" s="47"/>
      <c r="DF27" s="47"/>
      <c r="DG27" s="47"/>
      <c r="DH27" s="47"/>
      <c r="DI27" s="47"/>
      <c r="DJ27" s="47"/>
      <c r="DK27" s="47"/>
      <c r="DL27" s="47"/>
      <c r="DM27" s="47"/>
      <c r="DN27" s="47"/>
      <c r="DO27" s="47"/>
      <c r="DP27" s="47"/>
      <c r="DQ27" s="47"/>
      <c r="DR27" s="47"/>
      <c r="DS27" s="47"/>
      <c r="DT27" s="47"/>
      <c r="DU27" s="47"/>
      <c r="DV27" s="47"/>
      <c r="DW27" s="47"/>
      <c r="DX27" s="47"/>
      <c r="DY27" s="47"/>
      <c r="DZ27" s="47"/>
      <c r="EA27" s="47"/>
      <c r="EB27" s="47"/>
      <c r="EC27" s="40"/>
      <c r="ED27" s="187"/>
      <c r="EE27" s="237"/>
    </row>
    <row r="28" spans="1:135" ht="38.25" customHeight="1" x14ac:dyDescent="0.4">
      <c r="A28" s="40"/>
      <c r="B28" s="40"/>
      <c r="C28" s="48"/>
      <c r="D28" s="48"/>
      <c r="E28" s="48"/>
      <c r="F28" s="48"/>
      <c r="G28" s="48"/>
      <c r="H28" s="48"/>
      <c r="I28" s="48"/>
      <c r="J28" s="48"/>
      <c r="K28" s="48"/>
      <c r="L28" s="48"/>
      <c r="M28" s="48"/>
      <c r="N28" s="4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49"/>
      <c r="BJ28" s="49"/>
      <c r="BK28" s="49"/>
      <c r="BL28" s="49"/>
      <c r="BM28" s="40"/>
      <c r="BN28" s="40"/>
      <c r="BO28" s="40"/>
      <c r="BP28" s="40"/>
      <c r="BQ28" s="48"/>
      <c r="BR28" s="48"/>
      <c r="BS28" s="48"/>
      <c r="BT28" s="48"/>
      <c r="BU28" s="48"/>
      <c r="BV28" s="48"/>
      <c r="BW28" s="48"/>
      <c r="BX28" s="48"/>
      <c r="BY28" s="48"/>
      <c r="BZ28" s="48"/>
      <c r="CA28" s="48"/>
      <c r="CB28" s="4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49"/>
      <c r="DX28" s="49"/>
      <c r="DY28" s="49"/>
      <c r="DZ28" s="49"/>
      <c r="EA28" s="40"/>
      <c r="EB28" s="40"/>
      <c r="EC28" s="40"/>
      <c r="ED28" s="187"/>
      <c r="EE28" s="237"/>
    </row>
    <row r="29" spans="1:135" ht="18.75" customHeight="1" x14ac:dyDescent="0.4">
      <c r="A29" s="40"/>
      <c r="B29" s="40"/>
      <c r="C29" s="40"/>
      <c r="D29" s="40"/>
      <c r="E29" s="40"/>
      <c r="F29" s="40"/>
      <c r="G29" s="40"/>
      <c r="H29" s="40"/>
      <c r="I29" s="40"/>
      <c r="J29" s="40"/>
      <c r="K29" s="41"/>
      <c r="L29" s="41"/>
      <c r="M29" s="8"/>
      <c r="N29" s="8"/>
      <c r="O29" s="8"/>
      <c r="P29" s="8"/>
      <c r="Q29" s="8"/>
      <c r="R29" s="8"/>
      <c r="S29" s="8"/>
      <c r="T29" s="8"/>
      <c r="U29" s="8"/>
      <c r="V29" s="8"/>
      <c r="W29" s="8"/>
      <c r="X29" s="8"/>
      <c r="Y29" s="8"/>
      <c r="Z29" s="8"/>
      <c r="AA29" s="8"/>
      <c r="AB29" s="8"/>
      <c r="AC29" s="8"/>
      <c r="AD29" s="8"/>
      <c r="AE29" s="8"/>
      <c r="AF29" s="8"/>
      <c r="AG29" s="50"/>
      <c r="AH29" s="50"/>
      <c r="AI29" s="50"/>
      <c r="AJ29" s="50"/>
      <c r="AK29" s="50"/>
      <c r="AL29" s="50"/>
      <c r="AM29" s="50"/>
      <c r="AN29" s="50"/>
      <c r="AO29" s="50"/>
      <c r="AP29" s="50"/>
      <c r="AQ29" s="50"/>
      <c r="AR29" s="50"/>
      <c r="AS29" s="50"/>
      <c r="AT29" s="50"/>
      <c r="AU29" s="50"/>
      <c r="AV29" s="50"/>
      <c r="AW29" s="50"/>
      <c r="AX29" s="50"/>
      <c r="AY29" s="50"/>
      <c r="AZ29" s="50"/>
      <c r="BA29" s="50"/>
      <c r="BB29" s="50"/>
      <c r="BC29" s="50"/>
      <c r="BD29" s="50"/>
      <c r="BE29" s="50"/>
      <c r="BF29" s="50"/>
      <c r="BG29" s="50"/>
      <c r="BH29" s="50"/>
      <c r="BI29" s="51"/>
      <c r="BJ29" s="51"/>
      <c r="BK29" s="51"/>
      <c r="BL29" s="51"/>
      <c r="BM29" s="40"/>
      <c r="BN29" s="40"/>
      <c r="BO29" s="40"/>
      <c r="BP29" s="40"/>
      <c r="BQ29" s="40"/>
      <c r="BR29" s="40"/>
      <c r="BS29" s="40"/>
      <c r="BT29" s="40"/>
      <c r="BU29" s="40"/>
      <c r="BV29" s="40"/>
      <c r="BW29" s="40"/>
      <c r="BX29" s="40"/>
      <c r="BY29" s="41"/>
      <c r="BZ29" s="41"/>
      <c r="CA29" s="8"/>
      <c r="CB29" s="8"/>
      <c r="CC29" s="8"/>
      <c r="CD29" s="8"/>
      <c r="CE29" s="8"/>
      <c r="CF29" s="8"/>
      <c r="CG29" s="8"/>
      <c r="CH29" s="8"/>
      <c r="CI29" s="8"/>
      <c r="CJ29" s="8"/>
      <c r="CK29" s="8"/>
      <c r="CL29" s="8"/>
      <c r="CM29" s="8"/>
      <c r="CN29" s="8"/>
      <c r="CO29" s="8"/>
      <c r="CP29" s="8"/>
      <c r="CQ29" s="8"/>
      <c r="CR29" s="8"/>
      <c r="CS29" s="8"/>
      <c r="CT29" s="8"/>
      <c r="CU29" s="50"/>
      <c r="CV29" s="50"/>
      <c r="CW29" s="50"/>
      <c r="CX29" s="50"/>
      <c r="CY29" s="50"/>
      <c r="CZ29" s="50"/>
      <c r="DA29" s="50"/>
      <c r="DB29" s="50"/>
      <c r="DC29" s="50"/>
      <c r="DD29" s="50"/>
      <c r="DE29" s="50"/>
      <c r="DF29" s="50"/>
      <c r="DG29" s="50"/>
      <c r="DH29" s="50"/>
      <c r="DI29" s="50"/>
      <c r="DJ29" s="50"/>
      <c r="DK29" s="50"/>
      <c r="DL29" s="50"/>
      <c r="DM29" s="50"/>
      <c r="DN29" s="50"/>
      <c r="DO29" s="50"/>
      <c r="DP29" s="50"/>
      <c r="DQ29" s="50"/>
      <c r="DR29" s="50"/>
      <c r="DS29" s="50"/>
      <c r="DT29" s="50"/>
      <c r="DU29" s="50"/>
      <c r="DV29" s="50"/>
      <c r="DW29" s="51"/>
      <c r="DX29" s="51"/>
      <c r="DY29" s="51"/>
      <c r="DZ29" s="51"/>
      <c r="EA29" s="40"/>
      <c r="EB29" s="40"/>
      <c r="EC29" s="40"/>
      <c r="ED29" s="187"/>
      <c r="EE29" s="237"/>
    </row>
    <row r="30" spans="1:135" ht="18.75" customHeight="1" x14ac:dyDescent="0.4">
      <c r="A30" s="40"/>
      <c r="B30" s="40"/>
      <c r="C30" s="40"/>
      <c r="D30" s="40"/>
      <c r="E30" s="40"/>
      <c r="F30" s="40"/>
      <c r="G30" s="40"/>
      <c r="H30" s="40"/>
      <c r="I30" s="40"/>
      <c r="J30" s="40"/>
      <c r="K30" s="41"/>
      <c r="L30" s="41"/>
      <c r="M30" s="8"/>
      <c r="N30" s="8"/>
      <c r="O30" s="8"/>
      <c r="P30" s="8"/>
      <c r="Q30" s="8"/>
      <c r="R30" s="8"/>
      <c r="S30" s="8"/>
      <c r="T30" s="8"/>
      <c r="U30" s="8"/>
      <c r="V30" s="8"/>
      <c r="W30" s="8"/>
      <c r="X30" s="8"/>
      <c r="Y30" s="8"/>
      <c r="Z30" s="8"/>
      <c r="AA30" s="9"/>
      <c r="AB30" s="9"/>
      <c r="AC30" s="9"/>
      <c r="AD30" s="9"/>
      <c r="AE30" s="9"/>
      <c r="AF30" s="9"/>
      <c r="AG30" s="9"/>
      <c r="AH30" s="9"/>
      <c r="AI30" s="48"/>
      <c r="AJ30" s="48"/>
      <c r="AK30" s="48"/>
      <c r="AL30" s="48"/>
      <c r="AM30" s="9"/>
      <c r="AN30" s="9"/>
      <c r="AO30" s="9"/>
      <c r="AP30" s="9"/>
      <c r="AQ30" s="9"/>
      <c r="AR30" s="9"/>
      <c r="AS30" s="9"/>
      <c r="AT30" s="9"/>
      <c r="AU30" s="9"/>
      <c r="AV30" s="40"/>
      <c r="AW30" s="40"/>
      <c r="AX30" s="40"/>
      <c r="AY30" s="40"/>
      <c r="AZ30" s="40"/>
      <c r="BA30" s="40"/>
      <c r="BB30" s="40"/>
      <c r="BC30" s="40"/>
      <c r="BD30" s="40"/>
      <c r="BE30" s="50"/>
      <c r="BF30" s="50"/>
      <c r="BG30" s="50"/>
      <c r="BH30" s="50"/>
      <c r="BI30" s="51"/>
      <c r="BJ30" s="51"/>
      <c r="BK30" s="51"/>
      <c r="BL30" s="51"/>
      <c r="BM30" s="40"/>
      <c r="BN30" s="40"/>
      <c r="BO30" s="40"/>
      <c r="BP30" s="40"/>
      <c r="BQ30" s="40"/>
      <c r="BR30" s="40"/>
      <c r="BS30" s="40"/>
      <c r="BT30" s="40"/>
      <c r="BU30" s="40"/>
      <c r="BV30" s="40"/>
      <c r="BW30" s="40"/>
      <c r="BX30" s="40"/>
      <c r="BY30" s="41"/>
      <c r="BZ30" s="41"/>
      <c r="CA30" s="8"/>
      <c r="CB30" s="8"/>
      <c r="CC30" s="8"/>
      <c r="CD30" s="8"/>
      <c r="CE30" s="8"/>
      <c r="CF30" s="8"/>
      <c r="CG30" s="8"/>
      <c r="CH30" s="8"/>
      <c r="CI30" s="8"/>
      <c r="CJ30" s="8"/>
      <c r="CK30" s="8"/>
      <c r="CL30" s="8"/>
      <c r="CM30" s="8"/>
      <c r="CN30" s="8"/>
      <c r="CO30" s="9"/>
      <c r="CP30" s="9"/>
      <c r="CQ30" s="9"/>
      <c r="CR30" s="9"/>
      <c r="CS30" s="9"/>
      <c r="CT30" s="9"/>
      <c r="CU30" s="9"/>
      <c r="CV30" s="9"/>
      <c r="CW30" s="48"/>
      <c r="CX30" s="48"/>
      <c r="CY30" s="48"/>
      <c r="CZ30" s="48"/>
      <c r="DA30" s="9"/>
      <c r="DB30" s="9"/>
      <c r="DC30" s="9"/>
      <c r="DD30" s="9"/>
      <c r="DE30" s="9"/>
      <c r="DF30" s="9"/>
      <c r="DG30" s="9"/>
      <c r="DH30" s="9"/>
      <c r="DI30" s="9"/>
      <c r="DJ30" s="40"/>
      <c r="DK30" s="40"/>
      <c r="DL30" s="40"/>
      <c r="DM30" s="40"/>
      <c r="DN30" s="40"/>
      <c r="DO30" s="40"/>
      <c r="DP30" s="40"/>
      <c r="DQ30" s="40"/>
      <c r="DR30" s="40"/>
      <c r="DS30" s="50"/>
      <c r="DT30" s="50"/>
      <c r="DU30" s="50"/>
      <c r="DV30" s="50"/>
      <c r="DW30" s="51"/>
      <c r="DX30" s="51"/>
      <c r="DY30" s="51"/>
      <c r="DZ30" s="51"/>
      <c r="EA30" s="40"/>
      <c r="EB30" s="40"/>
      <c r="EC30" s="40"/>
      <c r="ED30" s="187"/>
      <c r="EE30" s="237"/>
    </row>
    <row r="31" spans="1:135" ht="38.25" customHeight="1" x14ac:dyDescent="0.4">
      <c r="A31" s="40"/>
      <c r="B31" s="40"/>
      <c r="C31" s="40"/>
      <c r="D31" s="40"/>
      <c r="E31" s="40"/>
      <c r="F31" s="40"/>
      <c r="G31" s="40"/>
      <c r="H31" s="40"/>
      <c r="I31" s="40"/>
      <c r="J31" s="40"/>
      <c r="K31" s="41"/>
      <c r="L31" s="41"/>
      <c r="M31" s="8"/>
      <c r="N31" s="8"/>
      <c r="O31" s="8"/>
      <c r="P31" s="8"/>
      <c r="Q31" s="8"/>
      <c r="R31" s="8"/>
      <c r="S31" s="8"/>
      <c r="T31" s="8"/>
      <c r="U31" s="8"/>
      <c r="V31" s="8"/>
      <c r="W31" s="8"/>
      <c r="X31" s="8"/>
      <c r="Y31" s="8"/>
      <c r="Z31" s="8"/>
      <c r="AA31" s="9"/>
      <c r="AB31" s="9"/>
      <c r="AC31" s="9"/>
      <c r="AD31" s="9"/>
      <c r="AE31" s="9"/>
      <c r="AF31" s="9"/>
      <c r="AG31" s="9"/>
      <c r="AH31" s="9"/>
      <c r="AI31" s="48"/>
      <c r="AJ31" s="48"/>
      <c r="AK31" s="48"/>
      <c r="AL31" s="48"/>
      <c r="AM31" s="9"/>
      <c r="AN31" s="9"/>
      <c r="AO31" s="9"/>
      <c r="AP31" s="9"/>
      <c r="AQ31" s="9"/>
      <c r="AR31" s="9"/>
      <c r="AS31" s="9"/>
      <c r="AT31" s="9"/>
      <c r="AU31" s="9"/>
      <c r="AV31" s="40"/>
      <c r="AW31" s="40"/>
      <c r="AX31" s="40"/>
      <c r="AY31" s="40"/>
      <c r="AZ31" s="40"/>
      <c r="BA31" s="40"/>
      <c r="BB31" s="40"/>
      <c r="BC31" s="40"/>
      <c r="BD31" s="40"/>
      <c r="BE31" s="50"/>
      <c r="BF31" s="50"/>
      <c r="BG31" s="50"/>
      <c r="BH31" s="50"/>
      <c r="BI31" s="51"/>
      <c r="BJ31" s="51"/>
      <c r="BK31" s="51"/>
      <c r="BL31" s="51"/>
      <c r="BM31" s="40"/>
      <c r="BN31" s="40"/>
      <c r="BO31" s="40"/>
      <c r="BP31" s="40"/>
      <c r="BQ31" s="40"/>
      <c r="BR31" s="40"/>
      <c r="BS31" s="40"/>
      <c r="BT31" s="40"/>
      <c r="BU31" s="40"/>
      <c r="BV31" s="40"/>
      <c r="BW31" s="40"/>
      <c r="BX31" s="40"/>
      <c r="BY31" s="41"/>
      <c r="BZ31" s="41"/>
      <c r="CA31" s="8"/>
      <c r="CB31" s="8"/>
      <c r="CC31" s="8"/>
      <c r="CD31" s="8"/>
      <c r="CE31" s="8"/>
      <c r="CF31" s="8"/>
      <c r="CG31" s="8"/>
      <c r="CH31" s="8"/>
      <c r="CI31" s="8"/>
      <c r="CJ31" s="8"/>
      <c r="CK31" s="8"/>
      <c r="CL31" s="8"/>
      <c r="CM31" s="8"/>
      <c r="CN31" s="8"/>
      <c r="CO31" s="9"/>
      <c r="CP31" s="9"/>
      <c r="CQ31" s="9"/>
      <c r="CR31" s="9"/>
      <c r="CS31" s="9"/>
      <c r="CT31" s="9"/>
      <c r="CU31" s="9"/>
      <c r="CV31" s="9"/>
      <c r="CW31" s="48"/>
      <c r="CX31" s="48"/>
      <c r="CY31" s="48"/>
      <c r="CZ31" s="48"/>
      <c r="DA31" s="9"/>
      <c r="DB31" s="9"/>
      <c r="DC31" s="9"/>
      <c r="DD31" s="9"/>
      <c r="DE31" s="9"/>
      <c r="DF31" s="9"/>
      <c r="DG31" s="9"/>
      <c r="DH31" s="9"/>
      <c r="DI31" s="9"/>
      <c r="DJ31" s="40"/>
      <c r="DK31" s="40"/>
      <c r="DL31" s="40"/>
      <c r="DM31" s="40"/>
      <c r="DN31" s="40"/>
      <c r="DO31" s="40"/>
      <c r="DP31" s="40"/>
      <c r="DQ31" s="40"/>
      <c r="DR31" s="40"/>
      <c r="DS31" s="50"/>
      <c r="DT31" s="50"/>
      <c r="DU31" s="50"/>
      <c r="DV31" s="50"/>
      <c r="DW31" s="51"/>
      <c r="DX31" s="51"/>
      <c r="DY31" s="51"/>
      <c r="DZ31" s="51"/>
      <c r="EA31" s="40"/>
      <c r="EB31" s="40"/>
      <c r="EC31" s="40"/>
      <c r="ED31" s="187"/>
      <c r="EE31" s="237"/>
    </row>
    <row r="32" spans="1:135" ht="38.25" customHeight="1" x14ac:dyDescent="0.4">
      <c r="A32" s="40"/>
      <c r="B32" s="40"/>
      <c r="C32" s="304" t="s">
        <v>182</v>
      </c>
      <c r="D32" s="304"/>
      <c r="E32" s="304"/>
      <c r="F32" s="304"/>
      <c r="G32" s="304"/>
      <c r="H32" s="304"/>
      <c r="I32" s="304"/>
      <c r="J32" s="304"/>
      <c r="K32" s="304"/>
      <c r="L32" s="304"/>
      <c r="M32" s="304"/>
      <c r="N32" s="304"/>
      <c r="O32" s="312"/>
      <c r="P32" s="312"/>
      <c r="Q32" s="312"/>
      <c r="R32" s="312"/>
      <c r="S32" s="312"/>
      <c r="T32" s="312"/>
      <c r="U32" s="312"/>
      <c r="V32" s="312"/>
      <c r="W32" s="312"/>
      <c r="X32" s="312"/>
      <c r="Y32" s="312"/>
      <c r="Z32" s="312"/>
      <c r="AA32" s="312"/>
      <c r="AB32" s="312"/>
      <c r="AC32" s="312"/>
      <c r="AD32" s="312"/>
      <c r="AE32" s="312"/>
      <c r="AF32" s="312"/>
      <c r="AG32" s="312"/>
      <c r="AH32" s="312"/>
      <c r="AI32" s="312"/>
      <c r="AJ32" s="312"/>
      <c r="AK32" s="312"/>
      <c r="AL32" s="312"/>
      <c r="AM32" s="312"/>
      <c r="AN32" s="312"/>
      <c r="AO32" s="312"/>
      <c r="AP32" s="312"/>
      <c r="AQ32" s="312"/>
      <c r="AR32" s="312"/>
      <c r="AS32" s="312"/>
      <c r="AT32" s="312"/>
      <c r="AU32" s="312"/>
      <c r="AV32" s="312"/>
      <c r="AW32" s="312"/>
      <c r="AX32" s="312"/>
      <c r="AY32" s="312"/>
      <c r="AZ32" s="312"/>
      <c r="BA32" s="312"/>
      <c r="BB32" s="312"/>
      <c r="BC32" s="312"/>
      <c r="BD32" s="312"/>
      <c r="BE32" s="312"/>
      <c r="BF32" s="312"/>
      <c r="BG32" s="312"/>
      <c r="BH32" s="312"/>
      <c r="BI32" s="313" t="s">
        <v>227</v>
      </c>
      <c r="BJ32" s="313"/>
      <c r="BK32" s="313"/>
      <c r="BL32" s="313"/>
      <c r="BM32" s="40"/>
      <c r="BN32" s="40"/>
      <c r="BO32" s="40"/>
      <c r="BP32" s="40"/>
      <c r="BQ32" s="304" t="s">
        <v>182</v>
      </c>
      <c r="BR32" s="304"/>
      <c r="BS32" s="304"/>
      <c r="BT32" s="304"/>
      <c r="BU32" s="304"/>
      <c r="BV32" s="304"/>
      <c r="BW32" s="304"/>
      <c r="BX32" s="304"/>
      <c r="BY32" s="304"/>
      <c r="BZ32" s="304"/>
      <c r="CA32" s="304"/>
      <c r="CB32" s="304"/>
      <c r="CC32" s="312" t="s">
        <v>228</v>
      </c>
      <c r="CD32" s="312"/>
      <c r="CE32" s="312"/>
      <c r="CF32" s="312"/>
      <c r="CG32" s="312"/>
      <c r="CH32" s="312"/>
      <c r="CI32" s="312"/>
      <c r="CJ32" s="312"/>
      <c r="CK32" s="312"/>
      <c r="CL32" s="312"/>
      <c r="CM32" s="312"/>
      <c r="CN32" s="312"/>
      <c r="CO32" s="312"/>
      <c r="CP32" s="312"/>
      <c r="CQ32" s="312"/>
      <c r="CR32" s="312"/>
      <c r="CS32" s="312"/>
      <c r="CT32" s="312"/>
      <c r="CU32" s="312"/>
      <c r="CV32" s="312"/>
      <c r="CW32" s="312"/>
      <c r="CX32" s="312"/>
      <c r="CY32" s="312"/>
      <c r="CZ32" s="312"/>
      <c r="DA32" s="312"/>
      <c r="DB32" s="312"/>
      <c r="DC32" s="312"/>
      <c r="DD32" s="312"/>
      <c r="DE32" s="312"/>
      <c r="DF32" s="312"/>
      <c r="DG32" s="312"/>
      <c r="DH32" s="312"/>
      <c r="DI32" s="312"/>
      <c r="DJ32" s="312"/>
      <c r="DK32" s="312"/>
      <c r="DL32" s="312"/>
      <c r="DM32" s="312"/>
      <c r="DN32" s="312"/>
      <c r="DO32" s="312"/>
      <c r="DP32" s="312"/>
      <c r="DQ32" s="312"/>
      <c r="DR32" s="312"/>
      <c r="DS32" s="312"/>
      <c r="DT32" s="312"/>
      <c r="DU32" s="312"/>
      <c r="DV32" s="312"/>
      <c r="DW32" s="313" t="s">
        <v>227</v>
      </c>
      <c r="DX32" s="313"/>
      <c r="DY32" s="313"/>
      <c r="DZ32" s="313"/>
      <c r="EA32" s="40"/>
      <c r="EB32" s="40"/>
      <c r="EC32" s="40"/>
      <c r="ED32" s="187"/>
      <c r="EE32" s="237"/>
    </row>
    <row r="33" spans="1:135" ht="18.75" customHeight="1" x14ac:dyDescent="0.4">
      <c r="A33" s="40"/>
      <c r="B33" s="40"/>
      <c r="C33" s="40"/>
      <c r="D33" s="40"/>
      <c r="E33" s="40"/>
      <c r="F33" s="40"/>
      <c r="G33" s="40"/>
      <c r="H33" s="40"/>
      <c r="I33" s="40"/>
      <c r="J33" s="40"/>
      <c r="K33" s="41"/>
      <c r="L33" s="41"/>
      <c r="M33" s="8"/>
      <c r="N33" s="8"/>
      <c r="O33" s="8"/>
      <c r="P33" s="8"/>
      <c r="Q33" s="8"/>
      <c r="R33" s="8"/>
      <c r="S33" s="8"/>
      <c r="T33" s="8"/>
      <c r="U33" s="8"/>
      <c r="V33" s="8"/>
      <c r="W33" s="8"/>
      <c r="X33" s="8"/>
      <c r="Y33" s="8"/>
      <c r="Z33" s="8"/>
      <c r="AA33" s="8"/>
      <c r="AB33" s="8"/>
      <c r="AC33" s="8"/>
      <c r="AD33" s="8"/>
      <c r="AE33" s="8"/>
      <c r="AF33" s="8"/>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50"/>
      <c r="BH33" s="50"/>
      <c r="BI33" s="51"/>
      <c r="BJ33" s="51"/>
      <c r="BK33" s="51"/>
      <c r="BL33" s="51"/>
      <c r="BM33" s="40"/>
      <c r="BN33" s="40"/>
      <c r="BO33" s="40"/>
      <c r="BP33" s="40"/>
      <c r="BQ33" s="40"/>
      <c r="BR33" s="40"/>
      <c r="BS33" s="40"/>
      <c r="BT33" s="40"/>
      <c r="BU33" s="40"/>
      <c r="BV33" s="40"/>
      <c r="BW33" s="40"/>
      <c r="BX33" s="40"/>
      <c r="BY33" s="41"/>
      <c r="BZ33" s="41"/>
      <c r="CA33" s="8"/>
      <c r="CB33" s="8"/>
      <c r="CC33" s="8"/>
      <c r="CD33" s="8"/>
      <c r="CE33" s="8"/>
      <c r="CF33" s="8"/>
      <c r="CG33" s="8"/>
      <c r="CH33" s="8"/>
      <c r="CI33" s="8"/>
      <c r="CJ33" s="8"/>
      <c r="CK33" s="8"/>
      <c r="CL33" s="8"/>
      <c r="CM33" s="8"/>
      <c r="CN33" s="8"/>
      <c r="CO33" s="8"/>
      <c r="CP33" s="8"/>
      <c r="CQ33" s="8"/>
      <c r="CR33" s="8"/>
      <c r="CS33" s="8"/>
      <c r="CT33" s="8"/>
      <c r="CU33" s="50"/>
      <c r="CV33" s="50"/>
      <c r="CW33" s="50"/>
      <c r="CX33" s="50"/>
      <c r="CY33" s="50"/>
      <c r="CZ33" s="50"/>
      <c r="DA33" s="50"/>
      <c r="DB33" s="50"/>
      <c r="DC33" s="50"/>
      <c r="DD33" s="50"/>
      <c r="DE33" s="50"/>
      <c r="DF33" s="50"/>
      <c r="DG33" s="50"/>
      <c r="DH33" s="50"/>
      <c r="DI33" s="50"/>
      <c r="DJ33" s="50"/>
      <c r="DK33" s="50"/>
      <c r="DL33" s="50"/>
      <c r="DM33" s="50"/>
      <c r="DN33" s="50"/>
      <c r="DO33" s="50"/>
      <c r="DP33" s="50"/>
      <c r="DQ33" s="50"/>
      <c r="DR33" s="50"/>
      <c r="DS33" s="50"/>
      <c r="DT33" s="50"/>
      <c r="DU33" s="50"/>
      <c r="DV33" s="50"/>
      <c r="DW33" s="51"/>
      <c r="DX33" s="51"/>
      <c r="DY33" s="51"/>
      <c r="DZ33" s="51"/>
      <c r="EA33" s="40"/>
      <c r="EB33" s="40"/>
      <c r="EC33" s="40"/>
      <c r="ED33" s="187"/>
      <c r="EE33" s="237"/>
    </row>
    <row r="34" spans="1:135" ht="18.75" customHeight="1" x14ac:dyDescent="0.4">
      <c r="A34" s="40"/>
      <c r="B34" s="40"/>
      <c r="C34" s="40"/>
      <c r="D34" s="40"/>
      <c r="E34" s="40"/>
      <c r="F34" s="40"/>
      <c r="G34" s="40"/>
      <c r="H34" s="40"/>
      <c r="I34" s="40"/>
      <c r="J34" s="40"/>
      <c r="K34" s="41"/>
      <c r="L34" s="41"/>
      <c r="M34" s="8"/>
      <c r="N34" s="8"/>
      <c r="O34" s="8"/>
      <c r="P34" s="8"/>
      <c r="Q34" s="8"/>
      <c r="R34" s="8"/>
      <c r="S34" s="8"/>
      <c r="T34" s="8"/>
      <c r="U34" s="8"/>
      <c r="V34" s="8"/>
      <c r="W34" s="235"/>
      <c r="X34" s="235"/>
      <c r="Y34" s="235"/>
      <c r="Z34" s="235"/>
      <c r="AA34" s="233"/>
      <c r="AB34" s="233"/>
      <c r="AC34" s="233"/>
      <c r="AD34" s="233"/>
      <c r="AE34" s="233"/>
      <c r="AF34" s="233"/>
      <c r="AG34" s="233"/>
      <c r="AH34" s="233"/>
      <c r="AI34" s="234"/>
      <c r="AJ34" s="234"/>
      <c r="AK34" s="234"/>
      <c r="AL34" s="234"/>
      <c r="AM34" s="233"/>
      <c r="AN34" s="233"/>
      <c r="AO34" s="233"/>
      <c r="AP34" s="233"/>
      <c r="AQ34" s="233"/>
      <c r="AR34" s="233"/>
      <c r="AS34" s="233"/>
      <c r="AT34" s="233"/>
      <c r="AU34" s="9"/>
      <c r="AV34" s="40"/>
      <c r="AW34" s="40"/>
      <c r="AX34" s="40"/>
      <c r="AY34" s="40"/>
      <c r="AZ34" s="40"/>
      <c r="BA34" s="40"/>
      <c r="BB34" s="40"/>
      <c r="BC34" s="40"/>
      <c r="BD34" s="40"/>
      <c r="BE34" s="50"/>
      <c r="BF34" s="50"/>
      <c r="BG34" s="50"/>
      <c r="BH34" s="50"/>
      <c r="BI34" s="51"/>
      <c r="BJ34" s="51"/>
      <c r="BK34" s="51"/>
      <c r="BL34" s="51"/>
      <c r="BM34" s="40"/>
      <c r="BN34" s="40"/>
      <c r="BO34" s="40"/>
      <c r="BP34" s="40"/>
      <c r="BQ34" s="40"/>
      <c r="BR34" s="40"/>
      <c r="BS34" s="40"/>
      <c r="BT34" s="40"/>
      <c r="BU34" s="40"/>
      <c r="BV34" s="40"/>
      <c r="BW34" s="40"/>
      <c r="BX34" s="40"/>
      <c r="BY34" s="41"/>
      <c r="BZ34" s="41"/>
      <c r="CA34" s="8"/>
      <c r="CB34" s="8"/>
      <c r="CC34" s="8"/>
      <c r="CD34" s="8"/>
      <c r="CE34" s="8"/>
      <c r="CF34" s="8"/>
      <c r="CG34" s="8"/>
      <c r="CH34" s="8"/>
      <c r="CI34" s="8"/>
      <c r="CJ34" s="8"/>
      <c r="CK34" s="235"/>
      <c r="CL34" s="235"/>
      <c r="CM34" s="235"/>
      <c r="CN34" s="235"/>
      <c r="CO34" s="233"/>
      <c r="CP34" s="233"/>
      <c r="CQ34" s="233"/>
      <c r="CR34" s="233"/>
      <c r="CS34" s="233"/>
      <c r="CT34" s="233"/>
      <c r="CU34" s="233"/>
      <c r="CV34" s="233"/>
      <c r="CW34" s="234"/>
      <c r="CX34" s="234"/>
      <c r="CY34" s="234"/>
      <c r="CZ34" s="234"/>
      <c r="DA34" s="233"/>
      <c r="DB34" s="233"/>
      <c r="DC34" s="233"/>
      <c r="DD34" s="233"/>
      <c r="DE34" s="233"/>
      <c r="DF34" s="233"/>
      <c r="DG34" s="233"/>
      <c r="DH34" s="233"/>
      <c r="DI34" s="9"/>
      <c r="DJ34" s="40"/>
      <c r="DK34" s="40"/>
      <c r="DL34" s="40"/>
      <c r="DM34" s="40"/>
      <c r="DN34" s="40"/>
      <c r="DO34" s="40"/>
      <c r="DP34" s="40"/>
      <c r="DQ34" s="40"/>
      <c r="DR34" s="40"/>
      <c r="DS34" s="50"/>
      <c r="DT34" s="50"/>
      <c r="DU34" s="50"/>
      <c r="DV34" s="50"/>
      <c r="DW34" s="51"/>
      <c r="DX34" s="51"/>
      <c r="DY34" s="51"/>
      <c r="DZ34" s="51"/>
      <c r="EA34" s="40"/>
      <c r="EB34" s="40"/>
      <c r="EC34" s="40"/>
      <c r="ED34" s="187"/>
      <c r="EE34" s="237"/>
    </row>
    <row r="35" spans="1:135" ht="38.25" customHeight="1" x14ac:dyDescent="0.4">
      <c r="A35" s="40"/>
      <c r="B35" s="40"/>
      <c r="C35" s="40"/>
      <c r="D35" s="40"/>
      <c r="E35" s="40"/>
      <c r="F35" s="40"/>
      <c r="G35" s="40"/>
      <c r="H35" s="40"/>
      <c r="I35" s="40"/>
      <c r="J35" s="40"/>
      <c r="K35" s="41"/>
      <c r="L35" s="41"/>
      <c r="M35" s="8"/>
      <c r="N35" s="8"/>
      <c r="O35" s="8"/>
      <c r="P35" s="8"/>
      <c r="Q35" s="8"/>
      <c r="R35" s="8"/>
      <c r="S35" s="303"/>
      <c r="T35" s="303"/>
      <c r="U35" s="303"/>
      <c r="V35" s="303"/>
      <c r="W35" s="303"/>
      <c r="X35" s="303"/>
      <c r="Y35" s="303"/>
      <c r="Z35" s="303"/>
      <c r="AA35" s="302" t="s">
        <v>229</v>
      </c>
      <c r="AB35" s="302"/>
      <c r="AC35" s="302"/>
      <c r="AD35" s="302"/>
      <c r="AE35" s="303"/>
      <c r="AF35" s="303"/>
      <c r="AG35" s="303"/>
      <c r="AH35" s="303"/>
      <c r="AI35" s="304" t="s">
        <v>230</v>
      </c>
      <c r="AJ35" s="304"/>
      <c r="AK35" s="304"/>
      <c r="AL35" s="304"/>
      <c r="AM35" s="302" t="s">
        <v>231</v>
      </c>
      <c r="AN35" s="302"/>
      <c r="AO35" s="302"/>
      <c r="AP35" s="302"/>
      <c r="AQ35" s="302"/>
      <c r="AR35" s="302"/>
      <c r="AS35" s="302"/>
      <c r="AT35" s="302"/>
      <c r="AU35" s="9"/>
      <c r="AV35" s="40"/>
      <c r="AW35" s="40"/>
      <c r="AX35" s="40"/>
      <c r="AY35" s="40"/>
      <c r="AZ35" s="40"/>
      <c r="BA35" s="40"/>
      <c r="BB35" s="40"/>
      <c r="BC35" s="40"/>
      <c r="BD35" s="40"/>
      <c r="BE35" s="50"/>
      <c r="BF35" s="50"/>
      <c r="BG35" s="50"/>
      <c r="BH35" s="50"/>
      <c r="BI35" s="51"/>
      <c r="BJ35" s="51"/>
      <c r="BK35" s="51"/>
      <c r="BL35" s="51"/>
      <c r="BM35" s="40"/>
      <c r="BN35" s="40"/>
      <c r="BO35" s="40"/>
      <c r="BP35" s="40"/>
      <c r="BQ35" s="40"/>
      <c r="BR35" s="40"/>
      <c r="BS35" s="40"/>
      <c r="BT35" s="40"/>
      <c r="BU35" s="40"/>
      <c r="BV35" s="40"/>
      <c r="BW35" s="40"/>
      <c r="BX35" s="40"/>
      <c r="BY35" s="41"/>
      <c r="BZ35" s="41"/>
      <c r="CA35" s="8"/>
      <c r="CB35" s="8"/>
      <c r="CC35" s="8"/>
      <c r="CD35" s="8"/>
      <c r="CE35" s="8"/>
      <c r="CF35" s="8"/>
      <c r="CG35" s="303" t="s">
        <v>232</v>
      </c>
      <c r="CH35" s="303"/>
      <c r="CI35" s="303"/>
      <c r="CJ35" s="303"/>
      <c r="CK35" s="303"/>
      <c r="CL35" s="303"/>
      <c r="CM35" s="303"/>
      <c r="CN35" s="303"/>
      <c r="CO35" s="302" t="s">
        <v>229</v>
      </c>
      <c r="CP35" s="302"/>
      <c r="CQ35" s="302"/>
      <c r="CR35" s="302"/>
      <c r="CS35" s="303" t="s">
        <v>232</v>
      </c>
      <c r="CT35" s="303"/>
      <c r="CU35" s="303"/>
      <c r="CV35" s="303"/>
      <c r="CW35" s="304" t="s">
        <v>230</v>
      </c>
      <c r="CX35" s="304"/>
      <c r="CY35" s="304"/>
      <c r="CZ35" s="304"/>
      <c r="DA35" s="302" t="s">
        <v>231</v>
      </c>
      <c r="DB35" s="302"/>
      <c r="DC35" s="302"/>
      <c r="DD35" s="302"/>
      <c r="DE35" s="302"/>
      <c r="DF35" s="302"/>
      <c r="DG35" s="302"/>
      <c r="DH35" s="302"/>
      <c r="DI35" s="9"/>
      <c r="DJ35" s="40"/>
      <c r="DK35" s="40"/>
      <c r="DL35" s="40"/>
      <c r="DM35" s="40"/>
      <c r="DN35" s="40"/>
      <c r="DO35" s="40"/>
      <c r="DP35" s="40"/>
      <c r="DQ35" s="40"/>
      <c r="DR35" s="40"/>
      <c r="DS35" s="50"/>
      <c r="DT35" s="50"/>
      <c r="DU35" s="50"/>
      <c r="DV35" s="50"/>
      <c r="DW35" s="51"/>
      <c r="DX35" s="51"/>
      <c r="DY35" s="51"/>
      <c r="DZ35" s="51"/>
      <c r="EA35" s="40"/>
      <c r="EB35" s="40"/>
      <c r="EC35" s="40"/>
      <c r="ED35" s="187"/>
      <c r="EE35" s="237"/>
    </row>
    <row r="36" spans="1:135" ht="18.75" customHeight="1" x14ac:dyDescent="0.4">
      <c r="A36" s="40"/>
      <c r="B36" s="40"/>
      <c r="C36" s="40"/>
      <c r="D36" s="40"/>
      <c r="E36" s="40"/>
      <c r="F36" s="40"/>
      <c r="G36" s="40"/>
      <c r="H36" s="40"/>
      <c r="I36" s="40"/>
      <c r="J36" s="40"/>
      <c r="K36" s="47"/>
      <c r="L36" s="47"/>
      <c r="M36" s="47"/>
      <c r="N36" s="47"/>
      <c r="O36" s="47"/>
      <c r="P36" s="47"/>
      <c r="Q36" s="47"/>
      <c r="R36" s="47"/>
      <c r="S36" s="47"/>
      <c r="T36" s="47"/>
      <c r="U36" s="47"/>
      <c r="V36" s="47"/>
      <c r="W36" s="47"/>
      <c r="X36" s="47"/>
      <c r="Y36" s="47"/>
      <c r="Z36" s="47"/>
      <c r="AA36" s="47"/>
      <c r="AB36" s="47"/>
      <c r="AC36" s="47"/>
      <c r="AD36" s="47"/>
      <c r="AE36" s="47"/>
      <c r="AF36" s="47"/>
      <c r="AG36" s="52"/>
      <c r="AH36" s="52"/>
      <c r="AI36" s="52"/>
      <c r="AJ36" s="52"/>
      <c r="AK36" s="9"/>
      <c r="AL36" s="9"/>
      <c r="AM36" s="9"/>
      <c r="AN36" s="9"/>
      <c r="AO36" s="52"/>
      <c r="AP36" s="52"/>
      <c r="AQ36" s="52"/>
      <c r="AR36" s="52"/>
      <c r="AS36" s="48"/>
      <c r="AT36" s="48"/>
      <c r="AU36" s="48"/>
      <c r="AV36" s="48"/>
      <c r="AW36" s="9"/>
      <c r="AX36" s="9"/>
      <c r="AY36" s="9"/>
      <c r="AZ36" s="9"/>
      <c r="BA36" s="9"/>
      <c r="BB36" s="9"/>
      <c r="BC36" s="9"/>
      <c r="BD36" s="9"/>
      <c r="BE36" s="47"/>
      <c r="BF36" s="47"/>
      <c r="BG36" s="47"/>
      <c r="BH36" s="47"/>
      <c r="BI36" s="47"/>
      <c r="BJ36" s="47"/>
      <c r="BK36" s="47"/>
      <c r="BL36" s="47"/>
      <c r="BM36" s="47"/>
      <c r="BN36" s="47"/>
      <c r="BO36" s="40"/>
      <c r="BP36" s="40"/>
      <c r="BQ36" s="40"/>
      <c r="BR36" s="40"/>
      <c r="BS36" s="40"/>
      <c r="BT36" s="40"/>
      <c r="BU36" s="40"/>
      <c r="BV36" s="40"/>
      <c r="BW36" s="40"/>
      <c r="BX36" s="40"/>
      <c r="BY36" s="47"/>
      <c r="BZ36" s="47"/>
      <c r="CA36" s="47"/>
      <c r="CB36" s="47"/>
      <c r="CC36" s="47"/>
      <c r="CD36" s="47"/>
      <c r="CE36" s="47"/>
      <c r="CF36" s="47"/>
      <c r="CG36" s="47"/>
      <c r="CH36" s="47"/>
      <c r="CI36" s="47"/>
      <c r="CJ36" s="47"/>
      <c r="CK36" s="47"/>
      <c r="CL36" s="47"/>
      <c r="CM36" s="47"/>
      <c r="CN36" s="47"/>
      <c r="CO36" s="47"/>
      <c r="CP36" s="47"/>
      <c r="CQ36" s="47"/>
      <c r="CR36" s="47"/>
      <c r="CS36" s="47"/>
      <c r="CT36" s="47"/>
      <c r="CU36" s="52"/>
      <c r="CV36" s="52"/>
      <c r="CW36" s="52"/>
      <c r="CX36" s="52"/>
      <c r="CY36" s="9"/>
      <c r="CZ36" s="9"/>
      <c r="DA36" s="9"/>
      <c r="DB36" s="9"/>
      <c r="DC36" s="52"/>
      <c r="DD36" s="52"/>
      <c r="DE36" s="52"/>
      <c r="DF36" s="52"/>
      <c r="DG36" s="48"/>
      <c r="DH36" s="48"/>
      <c r="DI36" s="48"/>
      <c r="DJ36" s="48"/>
      <c r="DK36" s="9"/>
      <c r="DL36" s="9"/>
      <c r="DM36" s="9"/>
      <c r="DN36" s="9"/>
      <c r="DO36" s="9"/>
      <c r="DP36" s="9"/>
      <c r="DQ36" s="9"/>
      <c r="DR36" s="9"/>
      <c r="DS36" s="47"/>
      <c r="DT36" s="47"/>
      <c r="DU36" s="47"/>
      <c r="DV36" s="47"/>
      <c r="DW36" s="47"/>
      <c r="DX36" s="47"/>
      <c r="DY36" s="47"/>
      <c r="DZ36" s="47"/>
      <c r="EA36" s="47"/>
      <c r="EB36" s="47"/>
      <c r="EC36" s="40"/>
      <c r="ED36" s="187"/>
      <c r="EE36" s="237"/>
    </row>
    <row r="37" spans="1:135" ht="18.75" customHeight="1" x14ac:dyDescent="0.4">
      <c r="A37" s="40"/>
      <c r="B37" s="40"/>
      <c r="C37" s="40"/>
      <c r="D37" s="40"/>
      <c r="E37" s="40"/>
      <c r="F37" s="40"/>
      <c r="G37" s="40"/>
      <c r="H37" s="40"/>
      <c r="I37" s="40"/>
      <c r="J37" s="40"/>
      <c r="K37" s="53"/>
      <c r="L37" s="53"/>
      <c r="M37" s="53"/>
      <c r="N37" s="53"/>
      <c r="O37" s="53"/>
      <c r="P37" s="53"/>
      <c r="Q37" s="53"/>
      <c r="R37" s="53"/>
      <c r="S37" s="53"/>
      <c r="T37" s="53"/>
      <c r="U37" s="53"/>
      <c r="V37" s="53"/>
      <c r="W37" s="53"/>
      <c r="X37" s="53"/>
      <c r="Y37" s="53"/>
      <c r="Z37" s="53"/>
      <c r="AA37" s="53"/>
      <c r="AB37" s="53"/>
      <c r="AC37" s="53"/>
      <c r="AD37" s="53"/>
      <c r="AE37" s="53"/>
      <c r="AF37" s="53"/>
      <c r="AG37" s="52"/>
      <c r="AH37" s="52"/>
      <c r="AI37" s="52"/>
      <c r="AJ37" s="52"/>
      <c r="AK37" s="9"/>
      <c r="AL37" s="9"/>
      <c r="AM37" s="9"/>
      <c r="AN37" s="9"/>
      <c r="AO37" s="52"/>
      <c r="AP37" s="52"/>
      <c r="AQ37" s="52"/>
      <c r="AR37" s="52"/>
      <c r="AS37" s="48"/>
      <c r="AT37" s="48"/>
      <c r="AU37" s="48"/>
      <c r="AV37" s="48"/>
      <c r="AW37" s="9"/>
      <c r="AX37" s="9"/>
      <c r="AY37" s="9"/>
      <c r="AZ37" s="9"/>
      <c r="BA37" s="9"/>
      <c r="BB37" s="9"/>
      <c r="BC37" s="9"/>
      <c r="BD37" s="9"/>
      <c r="BE37" s="53"/>
      <c r="BF37" s="53"/>
      <c r="BG37" s="53"/>
      <c r="BH37" s="53"/>
      <c r="BI37" s="53"/>
      <c r="BJ37" s="53"/>
      <c r="BK37" s="53"/>
      <c r="BL37" s="53"/>
      <c r="BM37" s="53"/>
      <c r="BN37" s="53"/>
      <c r="BO37" s="40"/>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c r="DI37" s="53"/>
      <c r="DJ37" s="53"/>
      <c r="DK37" s="53"/>
      <c r="DL37" s="53"/>
      <c r="DM37" s="53"/>
      <c r="DN37" s="53"/>
      <c r="DO37" s="40"/>
      <c r="DP37" s="40"/>
      <c r="DQ37" s="40"/>
      <c r="DR37" s="40"/>
      <c r="DS37" s="40"/>
      <c r="DT37" s="40"/>
      <c r="DU37" s="40"/>
      <c r="DV37" s="40"/>
      <c r="DW37" s="40"/>
      <c r="DX37" s="40"/>
      <c r="DY37" s="40"/>
      <c r="DZ37" s="40"/>
      <c r="EA37" s="40"/>
      <c r="EB37" s="40"/>
      <c r="EC37" s="40"/>
      <c r="ED37" s="187"/>
      <c r="EE37" s="237"/>
    </row>
    <row r="38" spans="1:135" ht="18.75" customHeight="1" x14ac:dyDescent="0.4">
      <c r="A38" s="40"/>
      <c r="B38" s="40"/>
      <c r="C38" s="40"/>
      <c r="D38" s="40"/>
      <c r="E38" s="40"/>
      <c r="F38" s="40"/>
      <c r="G38" s="40"/>
      <c r="H38" s="40"/>
      <c r="I38" s="40"/>
      <c r="J38" s="40"/>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4" t="s">
        <v>351</v>
      </c>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c r="DI38" s="53"/>
      <c r="DJ38" s="53"/>
      <c r="DK38" s="53"/>
      <c r="DL38" s="53"/>
      <c r="DM38" s="53"/>
      <c r="DN38" s="53"/>
      <c r="DO38" s="40"/>
      <c r="DP38" s="40"/>
      <c r="DQ38" s="40"/>
      <c r="DR38" s="40"/>
      <c r="DS38" s="40"/>
      <c r="DT38" s="40"/>
      <c r="DU38" s="40"/>
      <c r="DV38" s="40"/>
      <c r="DW38" s="40"/>
      <c r="DX38" s="40"/>
      <c r="DY38" s="40"/>
      <c r="DZ38" s="40"/>
      <c r="EA38" s="40"/>
      <c r="EB38" s="40"/>
      <c r="EC38" s="40"/>
      <c r="ED38" s="187"/>
      <c r="EE38" s="237"/>
    </row>
    <row r="39" spans="1:135" ht="18.75" customHeight="1" x14ac:dyDescent="0.4">
      <c r="A39" s="40"/>
      <c r="B39" s="40"/>
      <c r="C39" s="40"/>
      <c r="D39" s="40"/>
      <c r="E39" s="40"/>
      <c r="F39" s="40"/>
      <c r="G39" s="40"/>
      <c r="H39" s="40"/>
      <c r="I39" s="40"/>
      <c r="J39" s="40"/>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4" t="s">
        <v>541</v>
      </c>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c r="DI39" s="53"/>
      <c r="DJ39" s="53"/>
      <c r="DK39" s="53"/>
      <c r="DL39" s="53"/>
      <c r="DM39" s="53"/>
      <c r="DN39" s="53"/>
      <c r="DO39" s="40"/>
      <c r="DP39" s="40"/>
      <c r="DQ39" s="40"/>
      <c r="DR39" s="40"/>
      <c r="DS39" s="40"/>
      <c r="DT39" s="40"/>
      <c r="DU39" s="40"/>
      <c r="DV39" s="40"/>
      <c r="DW39" s="40"/>
      <c r="DX39" s="40"/>
      <c r="DY39" s="40"/>
      <c r="DZ39" s="40"/>
      <c r="EA39" s="40"/>
      <c r="EB39" s="40"/>
      <c r="EC39" s="40"/>
      <c r="ED39" s="187"/>
      <c r="EE39" s="237"/>
    </row>
    <row r="40" spans="1:135" ht="18.75" customHeight="1" x14ac:dyDescent="0.4">
      <c r="A40" s="40"/>
      <c r="B40" s="40"/>
      <c r="C40" s="40"/>
      <c r="D40" s="40"/>
      <c r="E40" s="40"/>
      <c r="F40" s="40"/>
      <c r="G40" s="40"/>
      <c r="H40" s="40"/>
      <c r="I40" s="40"/>
      <c r="J40" s="40"/>
      <c r="K40" s="53"/>
      <c r="L40" s="53"/>
      <c r="M40" s="53"/>
      <c r="N40" s="53"/>
      <c r="O40" s="53"/>
      <c r="P40" s="53"/>
      <c r="Q40" s="53"/>
      <c r="R40" s="53"/>
      <c r="S40" s="53"/>
      <c r="T40" s="53"/>
      <c r="U40" s="53"/>
      <c r="V40" s="53"/>
      <c r="W40" s="53"/>
      <c r="X40" s="53"/>
      <c r="Y40" s="53"/>
      <c r="Z40" s="53"/>
      <c r="AA40" s="53"/>
      <c r="AB40" s="53"/>
      <c r="AC40" s="53"/>
      <c r="AD40" s="53"/>
      <c r="AE40" s="53"/>
      <c r="AF40" s="53"/>
      <c r="AG40" s="53"/>
      <c r="AH40" s="53"/>
      <c r="AI40" s="53"/>
      <c r="AJ40" s="53"/>
      <c r="AK40" s="53"/>
      <c r="AL40" s="53"/>
      <c r="AM40" s="53"/>
      <c r="AN40" s="53"/>
      <c r="AO40" s="53"/>
      <c r="AP40" s="53"/>
      <c r="AQ40" s="53"/>
      <c r="AR40" s="53"/>
      <c r="AS40" s="53"/>
      <c r="AT40" s="53"/>
      <c r="AU40" s="53"/>
      <c r="AV40" s="53"/>
      <c r="AW40" s="53"/>
      <c r="AX40" s="53"/>
      <c r="AY40" s="53"/>
      <c r="AZ40" s="53"/>
      <c r="BA40" s="53"/>
      <c r="BB40" s="53"/>
      <c r="BC40" s="53"/>
      <c r="BD40" s="53"/>
      <c r="BE40" s="53"/>
      <c r="BF40" s="53"/>
      <c r="BG40" s="53"/>
      <c r="BH40" s="53"/>
      <c r="BI40" s="53"/>
      <c r="BJ40" s="53"/>
      <c r="BK40" s="53"/>
      <c r="BL40" s="53"/>
      <c r="BM40" s="53"/>
      <c r="BN40" s="53"/>
      <c r="BO40" s="54" t="s">
        <v>352</v>
      </c>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c r="DI40" s="53"/>
      <c r="DJ40" s="53"/>
      <c r="DK40" s="53"/>
      <c r="DL40" s="53"/>
      <c r="DM40" s="53"/>
      <c r="DN40" s="53"/>
      <c r="DO40" s="40"/>
      <c r="DP40" s="40"/>
      <c r="DQ40" s="40"/>
      <c r="DR40" s="40"/>
      <c r="DS40" s="40"/>
      <c r="DT40" s="40"/>
      <c r="DU40" s="40"/>
      <c r="DV40" s="40"/>
      <c r="DW40" s="40"/>
      <c r="DX40" s="40"/>
      <c r="DY40" s="40"/>
      <c r="DZ40" s="40"/>
      <c r="EA40" s="40"/>
      <c r="EB40" s="40"/>
      <c r="EC40" s="40"/>
      <c r="ED40" s="187"/>
      <c r="EE40" s="237"/>
    </row>
    <row r="41" spans="1:135" ht="18.75" customHeight="1" x14ac:dyDescent="0.4">
      <c r="A41" s="40"/>
      <c r="B41" s="40"/>
      <c r="C41" s="40"/>
      <c r="D41" s="40"/>
      <c r="E41" s="40"/>
      <c r="F41" s="40"/>
      <c r="G41" s="40"/>
      <c r="H41" s="40"/>
      <c r="I41" s="40"/>
      <c r="J41" s="40"/>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3"/>
      <c r="BO41" s="54" t="s">
        <v>353</v>
      </c>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c r="DI41" s="53"/>
      <c r="DJ41" s="53"/>
      <c r="DK41" s="53"/>
      <c r="DL41" s="53"/>
      <c r="DM41" s="53"/>
      <c r="DN41" s="53"/>
      <c r="DO41" s="40"/>
      <c r="DP41" s="40"/>
      <c r="DQ41" s="40"/>
      <c r="DR41" s="40"/>
      <c r="DS41" s="40"/>
      <c r="DT41" s="40"/>
      <c r="DU41" s="40"/>
      <c r="DV41" s="40"/>
      <c r="DW41" s="40"/>
      <c r="DX41" s="40"/>
      <c r="DY41" s="40"/>
      <c r="DZ41" s="40"/>
      <c r="EA41" s="40"/>
      <c r="EB41" s="40"/>
      <c r="EC41" s="40"/>
      <c r="ED41" s="187"/>
      <c r="EE41" s="237"/>
    </row>
    <row r="42" spans="1:135" ht="18.75" customHeight="1" x14ac:dyDescent="0.4">
      <c r="A42" s="40"/>
      <c r="B42" s="40"/>
      <c r="C42" s="40"/>
      <c r="D42" s="40"/>
      <c r="E42" s="40"/>
      <c r="F42" s="40"/>
      <c r="G42" s="40"/>
      <c r="H42" s="40"/>
      <c r="I42" s="40"/>
      <c r="J42" s="40"/>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3"/>
      <c r="BO42" s="54" t="s">
        <v>354</v>
      </c>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c r="DI42" s="53"/>
      <c r="DJ42" s="53"/>
      <c r="DK42" s="53"/>
      <c r="DL42" s="53"/>
      <c r="DM42" s="53"/>
      <c r="DN42" s="53"/>
      <c r="DO42" s="40"/>
      <c r="DP42" s="40"/>
      <c r="DQ42" s="40"/>
      <c r="DR42" s="40"/>
      <c r="DS42" s="40"/>
      <c r="DT42" s="40"/>
      <c r="DU42" s="40"/>
      <c r="DV42" s="40"/>
      <c r="DW42" s="40"/>
      <c r="DX42" s="40"/>
      <c r="DY42" s="40"/>
      <c r="DZ42" s="40"/>
      <c r="EA42" s="40"/>
      <c r="EB42" s="40"/>
      <c r="EC42" s="40"/>
      <c r="ED42" s="187"/>
      <c r="EE42" s="237"/>
    </row>
    <row r="43" spans="1:135" ht="18.75" customHeight="1" x14ac:dyDescent="0.4">
      <c r="A43" s="40"/>
      <c r="B43" s="40"/>
      <c r="C43" s="40"/>
      <c r="D43" s="40"/>
      <c r="E43" s="40"/>
      <c r="F43" s="40"/>
      <c r="G43" s="40"/>
      <c r="H43" s="40"/>
      <c r="I43" s="40"/>
      <c r="J43" s="40"/>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4" t="s">
        <v>519</v>
      </c>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c r="DI43" s="53"/>
      <c r="DJ43" s="53"/>
      <c r="DK43" s="53"/>
      <c r="DL43" s="53"/>
      <c r="DM43" s="53"/>
      <c r="DN43" s="53"/>
      <c r="DO43" s="40"/>
      <c r="DP43" s="40"/>
      <c r="DQ43" s="40"/>
      <c r="DR43" s="40"/>
      <c r="DS43" s="40"/>
      <c r="DT43" s="40"/>
      <c r="DU43" s="40"/>
      <c r="DV43" s="40"/>
      <c r="DW43" s="40"/>
      <c r="DX43" s="40"/>
      <c r="DY43" s="40"/>
      <c r="DZ43" s="40"/>
      <c r="EA43" s="40"/>
      <c r="EB43" s="40"/>
      <c r="EC43" s="40"/>
      <c r="ED43" s="187"/>
      <c r="EE43" s="237"/>
    </row>
    <row r="44" spans="1:135" ht="18.75" customHeight="1" x14ac:dyDescent="0.4">
      <c r="A44" s="40"/>
      <c r="B44" s="40"/>
      <c r="C44" s="40"/>
      <c r="D44" s="40"/>
      <c r="E44" s="40"/>
      <c r="F44" s="40"/>
      <c r="G44" s="40"/>
      <c r="H44" s="40"/>
      <c r="I44" s="40"/>
      <c r="J44" s="40"/>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53"/>
      <c r="BG44" s="53"/>
      <c r="BH44" s="53"/>
      <c r="BI44" s="53"/>
      <c r="BJ44" s="53"/>
      <c r="BK44" s="53"/>
      <c r="BL44" s="53"/>
      <c r="BM44" s="53"/>
      <c r="BN44" s="53"/>
      <c r="BO44" s="54"/>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c r="DI44" s="53"/>
      <c r="DJ44" s="53"/>
      <c r="DK44" s="53"/>
      <c r="DL44" s="53"/>
      <c r="DM44" s="53"/>
      <c r="DN44" s="53"/>
      <c r="DO44" s="40"/>
      <c r="DP44" s="40"/>
      <c r="DQ44" s="40"/>
      <c r="DR44" s="40"/>
      <c r="DS44" s="40"/>
      <c r="DT44" s="40"/>
      <c r="DU44" s="40"/>
      <c r="DV44" s="40"/>
      <c r="DW44" s="40"/>
      <c r="DX44" s="40"/>
      <c r="DY44" s="40"/>
      <c r="DZ44" s="40"/>
      <c r="EA44" s="40"/>
      <c r="EB44" s="40"/>
      <c r="EC44" s="40"/>
      <c r="ED44" s="187"/>
      <c r="EE44" s="237"/>
    </row>
    <row r="45" spans="1:135" ht="18.75" customHeight="1" x14ac:dyDescent="0.4">
      <c r="A45" s="40"/>
      <c r="B45" s="40"/>
      <c r="C45" s="40"/>
      <c r="D45" s="40"/>
      <c r="E45" s="40"/>
      <c r="F45" s="40"/>
      <c r="G45" s="40"/>
      <c r="H45" s="40"/>
      <c r="I45" s="40"/>
      <c r="J45" s="40"/>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3"/>
      <c r="BO45" s="54"/>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c r="DI45" s="53"/>
      <c r="DJ45" s="53"/>
      <c r="DK45" s="53"/>
      <c r="DL45" s="53"/>
      <c r="DM45" s="53"/>
      <c r="DN45" s="53"/>
      <c r="DO45" s="40"/>
      <c r="DP45" s="40"/>
      <c r="DQ45" s="40"/>
      <c r="DR45" s="40"/>
      <c r="DS45" s="40"/>
      <c r="DT45" s="40"/>
      <c r="DU45" s="40"/>
      <c r="DV45" s="40"/>
      <c r="DW45" s="40"/>
      <c r="DX45" s="40"/>
      <c r="DY45" s="40"/>
      <c r="DZ45" s="40"/>
      <c r="EA45" s="40"/>
      <c r="EB45" s="40"/>
      <c r="EC45" s="40"/>
      <c r="ED45" s="187"/>
      <c r="EE45" s="237"/>
    </row>
    <row r="46" spans="1:135" ht="18.75" customHeight="1" x14ac:dyDescent="0.4">
      <c r="A46" s="40"/>
      <c r="B46" s="40"/>
      <c r="C46" s="40"/>
      <c r="D46" s="40"/>
      <c r="E46" s="40"/>
      <c r="F46" s="40"/>
      <c r="G46" s="40"/>
      <c r="H46" s="40"/>
      <c r="I46" s="40"/>
      <c r="J46" s="40"/>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53"/>
      <c r="BM46" s="53"/>
      <c r="BN46" s="53"/>
      <c r="BO46" s="54"/>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53"/>
      <c r="DB46" s="53"/>
      <c r="DC46" s="53"/>
      <c r="DD46" s="53"/>
      <c r="DE46" s="53"/>
      <c r="DF46" s="53"/>
      <c r="DG46" s="53"/>
      <c r="DH46" s="53"/>
      <c r="DI46" s="53"/>
      <c r="DJ46" s="53"/>
      <c r="DK46" s="53"/>
      <c r="DL46" s="53"/>
      <c r="DM46" s="53"/>
      <c r="DN46" s="53"/>
      <c r="DO46" s="40"/>
      <c r="DP46" s="40"/>
      <c r="DQ46" s="40"/>
      <c r="DR46" s="40"/>
      <c r="DS46" s="40"/>
      <c r="DT46" s="40"/>
      <c r="DU46" s="40"/>
      <c r="DV46" s="40"/>
      <c r="DW46" s="40"/>
      <c r="DX46" s="40"/>
      <c r="DY46" s="40"/>
      <c r="DZ46" s="40"/>
      <c r="EA46" s="40"/>
      <c r="EB46" s="40"/>
      <c r="EC46" s="40"/>
      <c r="ED46" s="187"/>
      <c r="EE46" s="237"/>
    </row>
    <row r="47" spans="1:135" ht="18.75" customHeight="1" x14ac:dyDescent="0.4">
      <c r="A47" s="40"/>
      <c r="B47" s="40"/>
      <c r="C47" s="40"/>
      <c r="D47" s="40"/>
      <c r="E47" s="40"/>
      <c r="F47" s="40"/>
      <c r="G47" s="40"/>
      <c r="H47" s="40"/>
      <c r="I47" s="40"/>
      <c r="J47" s="40"/>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c r="BC47" s="53"/>
      <c r="BD47" s="53"/>
      <c r="BE47" s="53"/>
      <c r="BF47" s="53"/>
      <c r="BG47" s="53"/>
      <c r="BH47" s="53"/>
      <c r="BI47" s="53"/>
      <c r="BJ47" s="53"/>
      <c r="BK47" s="53"/>
      <c r="BL47" s="53"/>
      <c r="BM47" s="53"/>
      <c r="BN47" s="53"/>
      <c r="BO47" s="54"/>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53"/>
      <c r="DB47" s="53"/>
      <c r="DC47" s="53"/>
      <c r="DD47" s="53"/>
      <c r="DE47" s="53"/>
      <c r="DF47" s="53"/>
      <c r="DG47" s="53"/>
      <c r="DH47" s="53"/>
      <c r="DI47" s="53"/>
      <c r="DJ47" s="53"/>
      <c r="DK47" s="53"/>
      <c r="DL47" s="53"/>
      <c r="DM47" s="53"/>
      <c r="DN47" s="53"/>
      <c r="DO47" s="40"/>
      <c r="DP47" s="40"/>
      <c r="DQ47" s="40"/>
      <c r="DR47" s="40"/>
      <c r="DS47" s="295" t="s">
        <v>224</v>
      </c>
      <c r="DT47" s="296"/>
      <c r="DU47" s="296"/>
      <c r="DV47" s="296"/>
      <c r="DW47" s="296"/>
      <c r="DX47" s="296"/>
      <c r="DY47" s="296"/>
      <c r="DZ47" s="297"/>
      <c r="EA47" s="40"/>
      <c r="EB47" s="40"/>
      <c r="EC47" s="40"/>
      <c r="ED47" s="187"/>
      <c r="EE47" s="237"/>
    </row>
    <row r="48" spans="1:135" ht="18.75" customHeight="1" x14ac:dyDescent="0.4">
      <c r="A48" s="40"/>
      <c r="B48" s="40"/>
      <c r="C48" s="40"/>
      <c r="D48" s="40"/>
      <c r="E48" s="40"/>
      <c r="F48" s="40"/>
      <c r="G48" s="40"/>
      <c r="H48" s="40"/>
      <c r="I48" s="40"/>
      <c r="J48" s="40"/>
      <c r="K48" s="41"/>
      <c r="L48" s="41"/>
      <c r="M48" s="41"/>
      <c r="N48" s="41"/>
      <c r="O48" s="41"/>
      <c r="P48" s="41"/>
      <c r="Q48" s="41"/>
      <c r="R48" s="41"/>
      <c r="S48" s="41"/>
      <c r="T48" s="41"/>
      <c r="U48" s="41"/>
      <c r="V48" s="41"/>
      <c r="W48" s="41"/>
      <c r="X48" s="41"/>
      <c r="Y48" s="41"/>
      <c r="Z48" s="41"/>
      <c r="AA48" s="41"/>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1"/>
      <c r="BP48" s="41"/>
      <c r="BQ48" s="41"/>
      <c r="BR48" s="41"/>
      <c r="BS48" s="41"/>
      <c r="BT48" s="41"/>
      <c r="BU48" s="41"/>
      <c r="BV48" s="41"/>
      <c r="BW48" s="41"/>
      <c r="BX48" s="40"/>
      <c r="BY48" s="40"/>
      <c r="BZ48" s="40"/>
      <c r="CA48" s="40"/>
      <c r="CB48" s="40"/>
      <c r="CC48" s="40"/>
      <c r="CD48" s="40"/>
      <c r="CE48" s="40"/>
      <c r="CF48" s="40"/>
      <c r="CG48" s="40"/>
      <c r="CH48" s="40"/>
      <c r="CI48" s="40"/>
      <c r="CJ48" s="40"/>
      <c r="CK48" s="40"/>
      <c r="CL48" s="40"/>
      <c r="CM48" s="40"/>
      <c r="CN48" s="40"/>
      <c r="CO48" s="40"/>
      <c r="CP48" s="40"/>
      <c r="CQ48" s="40"/>
      <c r="CR48" s="40"/>
      <c r="CS48" s="40"/>
      <c r="CT48" s="40"/>
      <c r="CU48" s="40"/>
      <c r="CV48" s="40"/>
      <c r="CW48" s="40"/>
      <c r="CX48" s="40"/>
      <c r="CY48" s="40"/>
      <c r="CZ48" s="40"/>
      <c r="DA48" s="40"/>
      <c r="DB48" s="40"/>
      <c r="DC48" s="40"/>
      <c r="DD48" s="40"/>
      <c r="DE48" s="40"/>
      <c r="DF48" s="40"/>
      <c r="DG48" s="40"/>
      <c r="DH48" s="40"/>
      <c r="DI48" s="40"/>
      <c r="DJ48" s="40"/>
      <c r="DK48" s="40"/>
      <c r="DL48" s="40"/>
      <c r="DM48" s="40"/>
      <c r="DN48" s="40"/>
      <c r="DO48" s="40"/>
      <c r="DP48" s="40"/>
      <c r="DQ48" s="40"/>
      <c r="DR48" s="40"/>
      <c r="DS48" s="298"/>
      <c r="DT48" s="299"/>
      <c r="DU48" s="299"/>
      <c r="DV48" s="299"/>
      <c r="DW48" s="299"/>
      <c r="DX48" s="299"/>
      <c r="DY48" s="299"/>
      <c r="DZ48" s="300"/>
      <c r="EA48" s="40"/>
      <c r="EB48" s="40"/>
      <c r="EC48" s="40"/>
      <c r="ED48" s="187"/>
      <c r="EE48" s="237"/>
    </row>
    <row r="49" spans="1:135" ht="18.75" customHeight="1" x14ac:dyDescent="0.4">
      <c r="A49" s="40"/>
      <c r="B49" s="40"/>
      <c r="C49" s="301" t="s">
        <v>4</v>
      </c>
      <c r="D49" s="301"/>
      <c r="E49" s="301"/>
      <c r="F49" s="301"/>
      <c r="G49" s="301"/>
      <c r="H49" s="301"/>
      <c r="I49" s="301"/>
      <c r="J49" s="301"/>
      <c r="K49" s="301"/>
      <c r="L49" s="301"/>
      <c r="M49" s="301"/>
      <c r="N49" s="301"/>
      <c r="O49" s="301"/>
      <c r="P49" s="301"/>
      <c r="Q49" s="301"/>
      <c r="R49" s="301"/>
      <c r="S49" s="301"/>
      <c r="T49" s="301"/>
      <c r="U49" s="301"/>
      <c r="V49" s="301"/>
      <c r="W49" s="301"/>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301"/>
      <c r="BD49" s="301"/>
      <c r="BE49" s="301"/>
      <c r="BF49" s="301"/>
      <c r="BG49" s="301"/>
      <c r="BH49" s="301"/>
      <c r="BI49" s="301"/>
      <c r="BJ49" s="301"/>
      <c r="BK49" s="301"/>
      <c r="BL49" s="301"/>
      <c r="BM49" s="40"/>
      <c r="BN49" s="40"/>
      <c r="BO49" s="41"/>
      <c r="BP49" s="41"/>
      <c r="BQ49" s="301" t="s">
        <v>4</v>
      </c>
      <c r="BR49" s="301"/>
      <c r="BS49" s="301"/>
      <c r="BT49" s="301"/>
      <c r="BU49" s="301"/>
      <c r="BV49" s="301"/>
      <c r="BW49" s="301"/>
      <c r="BX49" s="301"/>
      <c r="BY49" s="301"/>
      <c r="BZ49" s="301"/>
      <c r="CA49" s="301"/>
      <c r="CB49" s="301"/>
      <c r="CC49" s="301"/>
      <c r="CD49" s="301"/>
      <c r="CE49" s="301"/>
      <c r="CF49" s="301"/>
      <c r="CG49" s="301"/>
      <c r="CH49" s="301"/>
      <c r="CI49" s="301"/>
      <c r="CJ49" s="301"/>
      <c r="CK49" s="301"/>
      <c r="CL49" s="301"/>
      <c r="CM49" s="301"/>
      <c r="CN49" s="301"/>
      <c r="CO49" s="301"/>
      <c r="CP49" s="301"/>
      <c r="CQ49" s="301"/>
      <c r="CR49" s="301"/>
      <c r="CS49" s="301"/>
      <c r="CT49" s="301"/>
      <c r="CU49" s="301"/>
      <c r="CV49" s="301"/>
      <c r="CW49" s="301"/>
      <c r="CX49" s="301"/>
      <c r="CY49" s="301"/>
      <c r="CZ49" s="301"/>
      <c r="DA49" s="301"/>
      <c r="DB49" s="301"/>
      <c r="DC49" s="301"/>
      <c r="DD49" s="301"/>
      <c r="DE49" s="301"/>
      <c r="DF49" s="301"/>
      <c r="DG49" s="301"/>
      <c r="DH49" s="301"/>
      <c r="DI49" s="301"/>
      <c r="DJ49" s="301"/>
      <c r="DK49" s="301"/>
      <c r="DL49" s="301"/>
      <c r="DM49" s="301"/>
      <c r="DN49" s="301"/>
      <c r="DO49" s="301"/>
      <c r="DP49" s="301"/>
      <c r="DQ49" s="301"/>
      <c r="DR49" s="301"/>
      <c r="DS49" s="301"/>
      <c r="DT49" s="301"/>
      <c r="DU49" s="301"/>
      <c r="DV49" s="301"/>
      <c r="DW49" s="301"/>
      <c r="DX49" s="301"/>
      <c r="DY49" s="301"/>
      <c r="DZ49" s="301"/>
      <c r="EA49" s="40"/>
      <c r="EB49" s="40"/>
      <c r="EC49" s="40"/>
      <c r="ED49" s="187"/>
      <c r="EE49" s="237"/>
    </row>
    <row r="50" spans="1:135" ht="18.75" customHeight="1" x14ac:dyDescent="0.4">
      <c r="A50" s="40"/>
      <c r="B50" s="40"/>
      <c r="C50" s="40"/>
      <c r="D50" s="40"/>
      <c r="E50" s="40"/>
      <c r="F50" s="40"/>
      <c r="G50" s="40"/>
      <c r="H50" s="40"/>
      <c r="I50" s="40"/>
      <c r="J50" s="40"/>
      <c r="K50" s="41"/>
      <c r="L50" s="41"/>
      <c r="M50" s="41"/>
      <c r="N50" s="41"/>
      <c r="O50" s="41"/>
      <c r="P50" s="41"/>
      <c r="Q50" s="41"/>
      <c r="R50" s="41"/>
      <c r="S50" s="41"/>
      <c r="T50" s="41"/>
      <c r="U50" s="41"/>
      <c r="V50" s="41"/>
      <c r="W50" s="41"/>
      <c r="X50" s="41"/>
      <c r="Y50" s="41"/>
      <c r="Z50" s="41"/>
      <c r="AA50" s="41"/>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1"/>
      <c r="BP50" s="41"/>
      <c r="BQ50" s="41"/>
      <c r="BR50" s="41"/>
      <c r="BS50" s="41"/>
      <c r="BT50" s="41"/>
      <c r="BU50" s="41"/>
      <c r="BV50" s="41"/>
      <c r="BW50" s="41"/>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187"/>
      <c r="EE50" s="237"/>
    </row>
    <row r="51" spans="1:135" ht="18.75" customHeight="1" x14ac:dyDescent="0.4">
      <c r="A51" s="40"/>
      <c r="B51" s="40"/>
      <c r="C51" s="40"/>
      <c r="D51" s="40"/>
      <c r="E51" s="40"/>
      <c r="F51" s="40"/>
      <c r="G51" s="40"/>
      <c r="H51" s="40"/>
      <c r="I51" s="40"/>
      <c r="J51" s="40"/>
      <c r="K51" s="41"/>
      <c r="L51" s="41"/>
      <c r="M51" s="41"/>
      <c r="N51" s="41"/>
      <c r="O51" s="41"/>
      <c r="P51" s="41"/>
      <c r="Q51" s="41"/>
      <c r="R51" s="41"/>
      <c r="S51" s="41"/>
      <c r="T51" s="41"/>
      <c r="U51" s="41"/>
      <c r="V51" s="41"/>
      <c r="W51" s="41"/>
      <c r="X51" s="41"/>
      <c r="Y51" s="41"/>
      <c r="Z51" s="41"/>
      <c r="AA51" s="41"/>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1"/>
      <c r="BP51" s="41"/>
      <c r="BQ51" s="30" t="s">
        <v>357</v>
      </c>
      <c r="BR51" s="31"/>
      <c r="BS51" s="41"/>
      <c r="BT51" s="41"/>
      <c r="BU51" s="41"/>
      <c r="BV51" s="41"/>
      <c r="BW51" s="41"/>
      <c r="BX51" s="40"/>
      <c r="BY51" s="40"/>
      <c r="BZ51" s="40"/>
      <c r="CA51" s="40"/>
      <c r="CB51" s="40"/>
      <c r="CC51" s="40"/>
      <c r="CD51" s="40"/>
      <c r="CE51" s="40"/>
      <c r="CF51" s="40"/>
      <c r="CG51" s="40"/>
      <c r="CH51" s="40"/>
      <c r="CI51" s="40"/>
      <c r="CJ51" s="40"/>
      <c r="CK51" s="40"/>
      <c r="CL51" s="40"/>
      <c r="CM51" s="40"/>
      <c r="CN51" s="40"/>
      <c r="CO51" s="40"/>
      <c r="CP51" s="40"/>
      <c r="CQ51" s="40"/>
      <c r="CR51" s="40"/>
      <c r="CS51" s="40"/>
      <c r="CT51" s="40"/>
      <c r="CU51" s="40"/>
      <c r="CV51" s="40"/>
      <c r="CW51" s="40"/>
      <c r="CX51" s="40"/>
      <c r="CY51" s="40"/>
      <c r="CZ51" s="40"/>
      <c r="DA51" s="40"/>
      <c r="DB51" s="40"/>
      <c r="DC51" s="40"/>
      <c r="DD51" s="40"/>
      <c r="DE51" s="40"/>
      <c r="DF51" s="40"/>
      <c r="DG51" s="40"/>
      <c r="DH51" s="40"/>
      <c r="DI51" s="40"/>
      <c r="DJ51" s="40"/>
      <c r="DK51" s="40"/>
      <c r="DL51" s="40"/>
      <c r="DM51" s="40"/>
      <c r="DN51" s="40"/>
      <c r="DO51" s="40"/>
      <c r="DP51" s="40"/>
      <c r="DQ51" s="40"/>
      <c r="DR51" s="40"/>
      <c r="DS51" s="40"/>
      <c r="DT51" s="40"/>
      <c r="DU51" s="40"/>
      <c r="DV51" s="40"/>
      <c r="DW51" s="40"/>
      <c r="DX51" s="40"/>
      <c r="DY51" s="40"/>
      <c r="DZ51" s="40"/>
      <c r="EA51" s="40"/>
      <c r="EB51" s="40"/>
      <c r="EC51" s="40"/>
      <c r="ED51" s="187"/>
      <c r="EE51" s="237"/>
    </row>
    <row r="52" spans="1:135" ht="18.75" customHeight="1" x14ac:dyDescent="0.4">
      <c r="A52" s="40"/>
      <c r="B52" s="40"/>
      <c r="C52" s="40"/>
      <c r="D52" s="40"/>
      <c r="E52" s="40"/>
      <c r="F52" s="40"/>
      <c r="G52" s="40"/>
      <c r="H52" s="40"/>
      <c r="I52" s="40"/>
      <c r="J52" s="40"/>
      <c r="K52" s="41"/>
      <c r="L52" s="41"/>
      <c r="M52" s="41"/>
      <c r="N52" s="41"/>
      <c r="O52" s="41"/>
      <c r="P52" s="41"/>
      <c r="Q52" s="41"/>
      <c r="R52" s="41"/>
      <c r="S52" s="41"/>
      <c r="T52" s="41"/>
      <c r="U52" s="41"/>
      <c r="V52" s="41"/>
      <c r="W52" s="41"/>
      <c r="X52" s="41"/>
      <c r="Y52" s="41"/>
      <c r="Z52" s="41"/>
      <c r="AA52" s="41"/>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1"/>
      <c r="BP52" s="41"/>
      <c r="BQ52" s="30" t="s">
        <v>358</v>
      </c>
      <c r="BR52" s="31"/>
      <c r="BS52" s="41"/>
      <c r="BT52" s="41"/>
      <c r="BU52" s="41"/>
      <c r="BV52" s="41"/>
      <c r="BW52" s="41"/>
      <c r="BX52" s="40"/>
      <c r="BY52" s="40"/>
      <c r="BZ52" s="40"/>
      <c r="CA52" s="40"/>
      <c r="CB52" s="40"/>
      <c r="CC52" s="40"/>
      <c r="CD52" s="40"/>
      <c r="CE52" s="40"/>
      <c r="CF52" s="40"/>
      <c r="CG52" s="40"/>
      <c r="CH52" s="40"/>
      <c r="CI52" s="40"/>
      <c r="CJ52" s="40"/>
      <c r="CK52" s="40"/>
      <c r="CL52" s="40"/>
      <c r="CM52" s="40"/>
      <c r="CN52" s="40"/>
      <c r="CO52" s="40"/>
      <c r="CP52" s="40"/>
      <c r="CQ52" s="40"/>
      <c r="CR52" s="40"/>
      <c r="CS52" s="40"/>
      <c r="CT52" s="40"/>
      <c r="CU52" s="40"/>
      <c r="CV52" s="40"/>
      <c r="CW52" s="40"/>
      <c r="CX52" s="40"/>
      <c r="CY52" s="40"/>
      <c r="CZ52" s="40"/>
      <c r="DA52" s="40"/>
      <c r="DB52" s="40"/>
      <c r="DC52" s="40"/>
      <c r="DD52" s="40"/>
      <c r="DE52" s="40"/>
      <c r="DF52" s="40"/>
      <c r="DG52" s="40"/>
      <c r="DH52" s="40"/>
      <c r="DI52" s="40"/>
      <c r="DJ52" s="40"/>
      <c r="DK52" s="40"/>
      <c r="DL52" s="40"/>
      <c r="DM52" s="40"/>
      <c r="DN52" s="40"/>
      <c r="DO52" s="40"/>
      <c r="DP52" s="40"/>
      <c r="DQ52" s="40"/>
      <c r="DR52" s="40"/>
      <c r="DS52" s="40"/>
      <c r="DT52" s="40"/>
      <c r="DU52" s="40"/>
      <c r="DV52" s="40"/>
      <c r="DW52" s="40"/>
      <c r="DX52" s="40"/>
      <c r="DY52" s="40"/>
      <c r="DZ52" s="40"/>
      <c r="EA52" s="40"/>
      <c r="EB52" s="40"/>
      <c r="EC52" s="40"/>
      <c r="ED52" s="187"/>
      <c r="EE52" s="237"/>
    </row>
    <row r="53" spans="1:135" ht="18.75" customHeight="1" x14ac:dyDescent="0.4">
      <c r="K53" s="55"/>
      <c r="L53" s="55"/>
      <c r="M53" s="55"/>
      <c r="N53" s="55"/>
      <c r="O53" s="55"/>
      <c r="P53" s="55"/>
      <c r="Q53" s="55"/>
      <c r="R53" s="55"/>
      <c r="S53" s="55"/>
      <c r="T53" s="55"/>
      <c r="U53" s="55"/>
      <c r="V53" s="55"/>
      <c r="W53" s="55"/>
      <c r="X53" s="55"/>
      <c r="Y53" s="55"/>
      <c r="Z53" s="55"/>
      <c r="AA53" s="55"/>
      <c r="BO53" s="55"/>
      <c r="BP53" s="55"/>
      <c r="BQ53" s="55"/>
      <c r="BR53" s="55"/>
      <c r="BS53" s="55"/>
      <c r="BT53" s="55"/>
      <c r="BU53" s="55"/>
      <c r="BV53" s="55"/>
      <c r="BW53" s="55"/>
    </row>
    <row r="54" spans="1:135" ht="18.75" customHeight="1" x14ac:dyDescent="0.4">
      <c r="K54" s="55"/>
      <c r="L54" s="56"/>
      <c r="M54" s="32"/>
      <c r="N54" s="32"/>
      <c r="O54" s="32"/>
      <c r="P54" s="32"/>
      <c r="Q54" s="32"/>
      <c r="R54" s="32"/>
      <c r="S54" s="32"/>
      <c r="BO54" s="55"/>
      <c r="BP54" s="56"/>
      <c r="BQ54" s="32"/>
      <c r="BR54" s="32"/>
      <c r="BS54" s="318" t="s">
        <v>221</v>
      </c>
      <c r="BT54" s="318"/>
      <c r="BU54" s="318"/>
      <c r="BV54" s="318"/>
      <c r="BW54" s="318"/>
      <c r="BX54" s="318"/>
      <c r="BY54" s="318"/>
      <c r="BZ54" s="318"/>
      <c r="CA54" s="318"/>
      <c r="CB54" s="318"/>
      <c r="CC54" s="318"/>
      <c r="CD54" s="318"/>
      <c r="CE54" s="318"/>
      <c r="CF54" s="318"/>
      <c r="CG54" s="318"/>
      <c r="CH54" s="318"/>
      <c r="CI54" s="318"/>
      <c r="CJ54" s="318"/>
      <c r="CK54" s="318"/>
      <c r="CL54" s="318"/>
      <c r="CM54" s="318"/>
      <c r="CN54" s="318"/>
      <c r="CO54" s="318"/>
      <c r="CP54" s="318"/>
      <c r="CQ54" s="318"/>
      <c r="CR54" s="318"/>
      <c r="CS54" s="318"/>
      <c r="CT54" s="318"/>
      <c r="DA54" s="318" t="s">
        <v>222</v>
      </c>
      <c r="DB54" s="318"/>
      <c r="DC54" s="318"/>
      <c r="DD54" s="318"/>
      <c r="DE54" s="318"/>
      <c r="DF54" s="318"/>
      <c r="DG54" s="318"/>
      <c r="DH54" s="318"/>
      <c r="DI54" s="318"/>
      <c r="DJ54" s="318"/>
      <c r="DK54" s="318"/>
      <c r="DL54" s="318"/>
      <c r="DM54" s="318"/>
      <c r="DN54" s="318"/>
      <c r="DO54" s="318"/>
      <c r="DP54" s="318"/>
      <c r="DQ54" s="318"/>
      <c r="DR54" s="318"/>
      <c r="DS54" s="318"/>
      <c r="DT54" s="318"/>
      <c r="DU54" s="318"/>
      <c r="DV54" s="318"/>
      <c r="DW54" s="318"/>
      <c r="DX54" s="318"/>
      <c r="DY54" s="318"/>
      <c r="DZ54" s="318"/>
      <c r="EA54" s="318"/>
      <c r="EB54" s="318"/>
    </row>
    <row r="55" spans="1:135" ht="18.75" customHeight="1" x14ac:dyDescent="0.4">
      <c r="K55" s="55"/>
      <c r="L55" s="55"/>
      <c r="M55" s="32"/>
      <c r="N55" s="32"/>
      <c r="O55" s="32"/>
      <c r="P55" s="32"/>
      <c r="Q55" s="32"/>
      <c r="R55" s="32"/>
      <c r="S55" s="32"/>
      <c r="T55" s="317"/>
      <c r="U55" s="317"/>
      <c r="V55" s="317" t="s">
        <v>233</v>
      </c>
      <c r="W55" s="317"/>
      <c r="X55" s="317"/>
      <c r="Y55" s="317"/>
      <c r="Z55" s="317"/>
      <c r="AA55" s="317"/>
      <c r="AB55" s="317"/>
      <c r="AC55" s="317"/>
      <c r="AD55" s="317"/>
      <c r="AE55" s="317"/>
      <c r="AF55" s="317"/>
      <c r="AG55" s="317"/>
      <c r="AH55" s="317"/>
      <c r="AI55" s="317"/>
      <c r="AJ55" s="317"/>
      <c r="AK55" s="317"/>
      <c r="AL55" s="317"/>
      <c r="AM55" s="317"/>
      <c r="AN55" s="316" t="s">
        <v>234</v>
      </c>
      <c r="AO55" s="316"/>
      <c r="AP55" s="316"/>
      <c r="AQ55" s="316"/>
      <c r="AR55" s="316" t="s">
        <v>5</v>
      </c>
      <c r="AS55" s="316"/>
      <c r="AT55" s="316"/>
      <c r="AU55" s="316"/>
      <c r="BO55" s="55"/>
      <c r="BP55" s="55"/>
      <c r="BS55" s="317"/>
      <c r="BT55" s="317"/>
      <c r="BU55" s="317" t="s">
        <v>233</v>
      </c>
      <c r="BV55" s="317"/>
      <c r="BW55" s="317"/>
      <c r="BX55" s="317"/>
      <c r="BY55" s="317"/>
      <c r="BZ55" s="317"/>
      <c r="CA55" s="317"/>
      <c r="CB55" s="317"/>
      <c r="CC55" s="317"/>
      <c r="CD55" s="317"/>
      <c r="CE55" s="317"/>
      <c r="CF55" s="317"/>
      <c r="CG55" s="317"/>
      <c r="CH55" s="317"/>
      <c r="CI55" s="317"/>
      <c r="CJ55" s="317"/>
      <c r="CK55" s="317"/>
      <c r="CL55" s="317"/>
      <c r="CM55" s="316" t="s">
        <v>234</v>
      </c>
      <c r="CN55" s="316"/>
      <c r="CO55" s="316"/>
      <c r="CP55" s="316"/>
      <c r="CQ55" s="316" t="s">
        <v>5</v>
      </c>
      <c r="CR55" s="316"/>
      <c r="CS55" s="316"/>
      <c r="CT55" s="316"/>
      <c r="DA55" s="317"/>
      <c r="DB55" s="317"/>
      <c r="DC55" s="317" t="s">
        <v>233</v>
      </c>
      <c r="DD55" s="317"/>
      <c r="DE55" s="317"/>
      <c r="DF55" s="317"/>
      <c r="DG55" s="317"/>
      <c r="DH55" s="317"/>
      <c r="DI55" s="317"/>
      <c r="DJ55" s="317"/>
      <c r="DK55" s="317"/>
      <c r="DL55" s="317"/>
      <c r="DM55" s="317"/>
      <c r="DN55" s="317"/>
      <c r="DO55" s="317"/>
      <c r="DP55" s="317"/>
      <c r="DQ55" s="317"/>
      <c r="DR55" s="317"/>
      <c r="DS55" s="317"/>
      <c r="DT55" s="317"/>
      <c r="DU55" s="316" t="s">
        <v>234</v>
      </c>
      <c r="DV55" s="316"/>
      <c r="DW55" s="316"/>
      <c r="DX55" s="316"/>
      <c r="DY55" s="316" t="s">
        <v>5</v>
      </c>
      <c r="DZ55" s="316"/>
      <c r="EA55" s="316"/>
      <c r="EB55" s="316"/>
    </row>
    <row r="56" spans="1:135" ht="18.75" customHeight="1" x14ac:dyDescent="0.4">
      <c r="K56" s="55"/>
      <c r="L56" s="55"/>
      <c r="M56" s="32"/>
      <c r="N56" s="32"/>
      <c r="O56" s="32"/>
      <c r="P56" s="32"/>
      <c r="Q56" s="32"/>
      <c r="R56" s="32"/>
      <c r="S56" s="32"/>
      <c r="T56" s="317"/>
      <c r="U56" s="317"/>
      <c r="V56" s="308"/>
      <c r="W56" s="309"/>
      <c r="X56" s="309"/>
      <c r="Y56" s="309"/>
      <c r="Z56" s="309"/>
      <c r="AA56" s="309"/>
      <c r="AB56" s="309"/>
      <c r="AC56" s="309"/>
      <c r="AD56" s="309"/>
      <c r="AE56" s="309"/>
      <c r="AF56" s="309"/>
      <c r="AG56" s="309"/>
      <c r="AH56" s="309"/>
      <c r="AI56" s="309"/>
      <c r="AJ56" s="309"/>
      <c r="AK56" s="309"/>
      <c r="AL56" s="309"/>
      <c r="AM56" s="310"/>
      <c r="AN56" s="305"/>
      <c r="AO56" s="306"/>
      <c r="AP56" s="306"/>
      <c r="AQ56" s="307"/>
      <c r="AR56" s="305"/>
      <c r="AS56" s="306"/>
      <c r="AT56" s="306"/>
      <c r="AU56" s="307"/>
      <c r="BO56" s="55"/>
      <c r="BP56" s="55"/>
      <c r="BS56" s="315">
        <v>1</v>
      </c>
      <c r="BT56" s="315"/>
      <c r="BU56" s="308" t="s">
        <v>6</v>
      </c>
      <c r="BV56" s="309"/>
      <c r="BW56" s="309"/>
      <c r="BX56" s="309"/>
      <c r="BY56" s="309"/>
      <c r="BZ56" s="309"/>
      <c r="CA56" s="309"/>
      <c r="CB56" s="309"/>
      <c r="CC56" s="309"/>
      <c r="CD56" s="309"/>
      <c r="CE56" s="309"/>
      <c r="CF56" s="309"/>
      <c r="CG56" s="309"/>
      <c r="CH56" s="309"/>
      <c r="CI56" s="309"/>
      <c r="CJ56" s="309"/>
      <c r="CK56" s="309"/>
      <c r="CL56" s="310"/>
      <c r="CM56" s="305" t="s">
        <v>7</v>
      </c>
      <c r="CN56" s="306"/>
      <c r="CO56" s="306"/>
      <c r="CP56" s="307"/>
      <c r="CQ56" s="316">
        <v>1</v>
      </c>
      <c r="CR56" s="316"/>
      <c r="CS56" s="316"/>
      <c r="CT56" s="316"/>
      <c r="DA56" s="315">
        <v>1</v>
      </c>
      <c r="DB56" s="315"/>
      <c r="DC56" s="308" t="s">
        <v>6</v>
      </c>
      <c r="DD56" s="309"/>
      <c r="DE56" s="309"/>
      <c r="DF56" s="309"/>
      <c r="DG56" s="309"/>
      <c r="DH56" s="309"/>
      <c r="DI56" s="309"/>
      <c r="DJ56" s="309"/>
      <c r="DK56" s="309"/>
      <c r="DL56" s="309"/>
      <c r="DM56" s="309"/>
      <c r="DN56" s="309"/>
      <c r="DO56" s="309"/>
      <c r="DP56" s="309"/>
      <c r="DQ56" s="309"/>
      <c r="DR56" s="309"/>
      <c r="DS56" s="309"/>
      <c r="DT56" s="310"/>
      <c r="DU56" s="305" t="s">
        <v>7</v>
      </c>
      <c r="DV56" s="306"/>
      <c r="DW56" s="306"/>
      <c r="DX56" s="307"/>
      <c r="DY56" s="316">
        <v>1</v>
      </c>
      <c r="DZ56" s="316"/>
      <c r="EA56" s="316"/>
      <c r="EB56" s="316"/>
    </row>
    <row r="57" spans="1:135" ht="18.75" customHeight="1" x14ac:dyDescent="0.4">
      <c r="K57" s="55"/>
      <c r="L57" s="55"/>
      <c r="M57" s="32"/>
      <c r="N57" s="32"/>
      <c r="O57" s="32"/>
      <c r="P57" s="32"/>
      <c r="Q57" s="32"/>
      <c r="R57" s="32"/>
      <c r="S57" s="32"/>
      <c r="T57" s="317"/>
      <c r="U57" s="317"/>
      <c r="V57" s="308"/>
      <c r="W57" s="309"/>
      <c r="X57" s="309"/>
      <c r="Y57" s="309"/>
      <c r="Z57" s="309"/>
      <c r="AA57" s="309"/>
      <c r="AB57" s="309"/>
      <c r="AC57" s="309"/>
      <c r="AD57" s="309"/>
      <c r="AE57" s="309"/>
      <c r="AF57" s="309"/>
      <c r="AG57" s="309"/>
      <c r="AH57" s="309"/>
      <c r="AI57" s="309"/>
      <c r="AJ57" s="309"/>
      <c r="AK57" s="309"/>
      <c r="AL57" s="309"/>
      <c r="AM57" s="310"/>
      <c r="AN57" s="305"/>
      <c r="AO57" s="306"/>
      <c r="AP57" s="306"/>
      <c r="AQ57" s="307"/>
      <c r="AR57" s="305"/>
      <c r="AS57" s="306"/>
      <c r="AT57" s="306"/>
      <c r="AU57" s="307"/>
      <c r="BO57" s="55"/>
      <c r="BP57" s="55"/>
      <c r="BS57" s="315">
        <v>2</v>
      </c>
      <c r="BT57" s="315"/>
      <c r="BU57" s="308" t="s">
        <v>8</v>
      </c>
      <c r="BV57" s="309"/>
      <c r="BW57" s="309"/>
      <c r="BX57" s="309"/>
      <c r="BY57" s="309"/>
      <c r="BZ57" s="309"/>
      <c r="CA57" s="309"/>
      <c r="CB57" s="309"/>
      <c r="CC57" s="309"/>
      <c r="CD57" s="309"/>
      <c r="CE57" s="309"/>
      <c r="CF57" s="309"/>
      <c r="CG57" s="309"/>
      <c r="CH57" s="309"/>
      <c r="CI57" s="309"/>
      <c r="CJ57" s="309"/>
      <c r="CK57" s="309"/>
      <c r="CL57" s="310"/>
      <c r="CM57" s="305" t="s">
        <v>7</v>
      </c>
      <c r="CN57" s="306"/>
      <c r="CO57" s="306"/>
      <c r="CP57" s="307"/>
      <c r="CQ57" s="316">
        <v>1</v>
      </c>
      <c r="CR57" s="316"/>
      <c r="CS57" s="316"/>
      <c r="CT57" s="316"/>
      <c r="DA57" s="315">
        <v>2</v>
      </c>
      <c r="DB57" s="315"/>
      <c r="DC57" s="308" t="s">
        <v>8</v>
      </c>
      <c r="DD57" s="309"/>
      <c r="DE57" s="309"/>
      <c r="DF57" s="309"/>
      <c r="DG57" s="309"/>
      <c r="DH57" s="309"/>
      <c r="DI57" s="309"/>
      <c r="DJ57" s="309"/>
      <c r="DK57" s="309"/>
      <c r="DL57" s="309"/>
      <c r="DM57" s="309"/>
      <c r="DN57" s="309"/>
      <c r="DO57" s="309"/>
      <c r="DP57" s="309"/>
      <c r="DQ57" s="309"/>
      <c r="DR57" s="309"/>
      <c r="DS57" s="309"/>
      <c r="DT57" s="310"/>
      <c r="DU57" s="305" t="s">
        <v>7</v>
      </c>
      <c r="DV57" s="306"/>
      <c r="DW57" s="306"/>
      <c r="DX57" s="307"/>
      <c r="DY57" s="316">
        <v>1</v>
      </c>
      <c r="DZ57" s="316"/>
      <c r="EA57" s="316"/>
      <c r="EB57" s="316"/>
    </row>
    <row r="58" spans="1:135" ht="18.75" customHeight="1" x14ac:dyDescent="0.4">
      <c r="K58" s="55"/>
      <c r="L58" s="55"/>
      <c r="M58" s="32"/>
      <c r="N58" s="32"/>
      <c r="O58" s="32"/>
      <c r="P58" s="32"/>
      <c r="Q58" s="32"/>
      <c r="R58" s="32"/>
      <c r="S58" s="32"/>
      <c r="T58" s="317"/>
      <c r="U58" s="317"/>
      <c r="V58" s="308"/>
      <c r="W58" s="309"/>
      <c r="X58" s="309"/>
      <c r="Y58" s="309"/>
      <c r="Z58" s="309"/>
      <c r="AA58" s="309"/>
      <c r="AB58" s="309"/>
      <c r="AC58" s="309"/>
      <c r="AD58" s="309"/>
      <c r="AE58" s="309"/>
      <c r="AF58" s="309"/>
      <c r="AG58" s="309"/>
      <c r="AH58" s="309"/>
      <c r="AI58" s="309"/>
      <c r="AJ58" s="309"/>
      <c r="AK58" s="309"/>
      <c r="AL58" s="309"/>
      <c r="AM58" s="310"/>
      <c r="AN58" s="305"/>
      <c r="AO58" s="306"/>
      <c r="AP58" s="306"/>
      <c r="AQ58" s="307"/>
      <c r="AR58" s="305"/>
      <c r="AS58" s="306"/>
      <c r="AT58" s="306"/>
      <c r="AU58" s="307"/>
      <c r="BO58" s="55"/>
      <c r="BP58" s="55"/>
      <c r="BS58" s="315">
        <v>3</v>
      </c>
      <c r="BT58" s="315"/>
      <c r="BU58" s="308" t="s">
        <v>9</v>
      </c>
      <c r="BV58" s="309"/>
      <c r="BW58" s="309"/>
      <c r="BX58" s="309"/>
      <c r="BY58" s="309"/>
      <c r="BZ58" s="309"/>
      <c r="CA58" s="309"/>
      <c r="CB58" s="309"/>
      <c r="CC58" s="309"/>
      <c r="CD58" s="309"/>
      <c r="CE58" s="309"/>
      <c r="CF58" s="309"/>
      <c r="CG58" s="309"/>
      <c r="CH58" s="309"/>
      <c r="CI58" s="309"/>
      <c r="CJ58" s="309"/>
      <c r="CK58" s="309"/>
      <c r="CL58" s="310"/>
      <c r="CM58" s="305" t="s">
        <v>7</v>
      </c>
      <c r="CN58" s="306"/>
      <c r="CO58" s="306"/>
      <c r="CP58" s="307"/>
      <c r="CQ58" s="316">
        <v>1</v>
      </c>
      <c r="CR58" s="316"/>
      <c r="CS58" s="316"/>
      <c r="CT58" s="316"/>
      <c r="DA58" s="315">
        <v>3</v>
      </c>
      <c r="DB58" s="315"/>
      <c r="DC58" s="308" t="s">
        <v>9</v>
      </c>
      <c r="DD58" s="309"/>
      <c r="DE58" s="309"/>
      <c r="DF58" s="309"/>
      <c r="DG58" s="309"/>
      <c r="DH58" s="309"/>
      <c r="DI58" s="309"/>
      <c r="DJ58" s="309"/>
      <c r="DK58" s="309"/>
      <c r="DL58" s="309"/>
      <c r="DM58" s="309"/>
      <c r="DN58" s="309"/>
      <c r="DO58" s="309"/>
      <c r="DP58" s="309"/>
      <c r="DQ58" s="309"/>
      <c r="DR58" s="309"/>
      <c r="DS58" s="309"/>
      <c r="DT58" s="310"/>
      <c r="DU58" s="305" t="s">
        <v>7</v>
      </c>
      <c r="DV58" s="306"/>
      <c r="DW58" s="306"/>
      <c r="DX58" s="307"/>
      <c r="DY58" s="316">
        <v>1</v>
      </c>
      <c r="DZ58" s="316"/>
      <c r="EA58" s="316"/>
      <c r="EB58" s="316"/>
    </row>
    <row r="59" spans="1:135" ht="18.75" customHeight="1" x14ac:dyDescent="0.4">
      <c r="M59" s="32"/>
      <c r="N59" s="32"/>
      <c r="O59" s="32"/>
      <c r="P59" s="32"/>
      <c r="Q59" s="32"/>
      <c r="R59" s="32"/>
      <c r="S59" s="32"/>
      <c r="T59" s="317"/>
      <c r="U59" s="317"/>
      <c r="V59" s="308"/>
      <c r="W59" s="309"/>
      <c r="X59" s="309"/>
      <c r="Y59" s="309"/>
      <c r="Z59" s="309"/>
      <c r="AA59" s="309"/>
      <c r="AB59" s="309"/>
      <c r="AC59" s="309"/>
      <c r="AD59" s="309"/>
      <c r="AE59" s="309"/>
      <c r="AF59" s="309"/>
      <c r="AG59" s="309"/>
      <c r="AH59" s="309"/>
      <c r="AI59" s="309"/>
      <c r="AJ59" s="309"/>
      <c r="AK59" s="309"/>
      <c r="AL59" s="309"/>
      <c r="AM59" s="310"/>
      <c r="AN59" s="305"/>
      <c r="AO59" s="306"/>
      <c r="AP59" s="306"/>
      <c r="AQ59" s="307"/>
      <c r="AR59" s="305"/>
      <c r="AS59" s="306"/>
      <c r="AT59" s="306"/>
      <c r="AU59" s="307"/>
      <c r="BS59" s="315">
        <v>4</v>
      </c>
      <c r="BT59" s="315"/>
      <c r="BU59" s="308" t="s">
        <v>12</v>
      </c>
      <c r="BV59" s="309"/>
      <c r="BW59" s="309"/>
      <c r="BX59" s="309"/>
      <c r="BY59" s="309"/>
      <c r="BZ59" s="309"/>
      <c r="CA59" s="309"/>
      <c r="CB59" s="309"/>
      <c r="CC59" s="309"/>
      <c r="CD59" s="309"/>
      <c r="CE59" s="309"/>
      <c r="CF59" s="309"/>
      <c r="CG59" s="309"/>
      <c r="CH59" s="309"/>
      <c r="CI59" s="309"/>
      <c r="CJ59" s="309"/>
      <c r="CK59" s="309"/>
      <c r="CL59" s="310"/>
      <c r="CM59" s="316" t="s">
        <v>13</v>
      </c>
      <c r="CN59" s="316"/>
      <c r="CO59" s="316"/>
      <c r="CP59" s="316"/>
      <c r="CQ59" s="316" t="s">
        <v>359</v>
      </c>
      <c r="CR59" s="316"/>
      <c r="CS59" s="316"/>
      <c r="CT59" s="316"/>
      <c r="DA59" s="315">
        <v>4</v>
      </c>
      <c r="DB59" s="315"/>
      <c r="DC59" s="308" t="s">
        <v>12</v>
      </c>
      <c r="DD59" s="309"/>
      <c r="DE59" s="309"/>
      <c r="DF59" s="309"/>
      <c r="DG59" s="309"/>
      <c r="DH59" s="309"/>
      <c r="DI59" s="309"/>
      <c r="DJ59" s="309"/>
      <c r="DK59" s="309"/>
      <c r="DL59" s="309"/>
      <c r="DM59" s="309"/>
      <c r="DN59" s="309"/>
      <c r="DO59" s="309"/>
      <c r="DP59" s="309"/>
      <c r="DQ59" s="309"/>
      <c r="DR59" s="309"/>
      <c r="DS59" s="309"/>
      <c r="DT59" s="310"/>
      <c r="DU59" s="316" t="s">
        <v>13</v>
      </c>
      <c r="DV59" s="316"/>
      <c r="DW59" s="316"/>
      <c r="DX59" s="316"/>
      <c r="DY59" s="316" t="s">
        <v>359</v>
      </c>
      <c r="DZ59" s="316"/>
      <c r="EA59" s="316"/>
      <c r="EB59" s="316"/>
    </row>
    <row r="60" spans="1:135" ht="18.75" customHeight="1" x14ac:dyDescent="0.4">
      <c r="M60" s="32"/>
      <c r="N60" s="32"/>
      <c r="O60" s="32"/>
      <c r="P60" s="32"/>
      <c r="Q60" s="32"/>
      <c r="R60" s="32"/>
      <c r="S60" s="32"/>
      <c r="T60" s="317"/>
      <c r="U60" s="317"/>
      <c r="V60" s="308"/>
      <c r="W60" s="309"/>
      <c r="X60" s="309"/>
      <c r="Y60" s="309"/>
      <c r="Z60" s="309"/>
      <c r="AA60" s="309"/>
      <c r="AB60" s="309"/>
      <c r="AC60" s="309"/>
      <c r="AD60" s="309"/>
      <c r="AE60" s="309"/>
      <c r="AF60" s="309"/>
      <c r="AG60" s="309"/>
      <c r="AH60" s="309"/>
      <c r="AI60" s="309"/>
      <c r="AJ60" s="309"/>
      <c r="AK60" s="309"/>
      <c r="AL60" s="309"/>
      <c r="AM60" s="310"/>
      <c r="AN60" s="305"/>
      <c r="AO60" s="306"/>
      <c r="AP60" s="306"/>
      <c r="AQ60" s="307"/>
      <c r="AR60" s="305"/>
      <c r="AS60" s="306"/>
      <c r="AT60" s="306"/>
      <c r="AU60" s="307"/>
      <c r="BS60" s="315">
        <v>5</v>
      </c>
      <c r="BT60" s="315"/>
      <c r="BU60" s="308" t="s">
        <v>14</v>
      </c>
      <c r="BV60" s="309"/>
      <c r="BW60" s="309"/>
      <c r="BX60" s="309"/>
      <c r="BY60" s="309"/>
      <c r="BZ60" s="309"/>
      <c r="CA60" s="309"/>
      <c r="CB60" s="309"/>
      <c r="CC60" s="309"/>
      <c r="CD60" s="309"/>
      <c r="CE60" s="309"/>
      <c r="CF60" s="309"/>
      <c r="CG60" s="309"/>
      <c r="CH60" s="309"/>
      <c r="CI60" s="309"/>
      <c r="CJ60" s="309"/>
      <c r="CK60" s="309"/>
      <c r="CL60" s="310"/>
      <c r="CM60" s="316" t="s">
        <v>15</v>
      </c>
      <c r="CN60" s="316"/>
      <c r="CO60" s="316"/>
      <c r="CP60" s="316"/>
      <c r="CQ60" s="316">
        <v>6</v>
      </c>
      <c r="CR60" s="316"/>
      <c r="CS60" s="316"/>
      <c r="CT60" s="316"/>
      <c r="DA60" s="315">
        <v>5</v>
      </c>
      <c r="DB60" s="315"/>
      <c r="DC60" s="308" t="s">
        <v>14</v>
      </c>
      <c r="DD60" s="309"/>
      <c r="DE60" s="309"/>
      <c r="DF60" s="309"/>
      <c r="DG60" s="309"/>
      <c r="DH60" s="309"/>
      <c r="DI60" s="309"/>
      <c r="DJ60" s="309"/>
      <c r="DK60" s="309"/>
      <c r="DL60" s="309"/>
      <c r="DM60" s="309"/>
      <c r="DN60" s="309"/>
      <c r="DO60" s="309"/>
      <c r="DP60" s="309"/>
      <c r="DQ60" s="309"/>
      <c r="DR60" s="309"/>
      <c r="DS60" s="309"/>
      <c r="DT60" s="310"/>
      <c r="DU60" s="316" t="s">
        <v>15</v>
      </c>
      <c r="DV60" s="316"/>
      <c r="DW60" s="316"/>
      <c r="DX60" s="316"/>
      <c r="DY60" s="316">
        <v>6</v>
      </c>
      <c r="DZ60" s="316"/>
      <c r="EA60" s="316"/>
      <c r="EB60" s="316"/>
    </row>
    <row r="61" spans="1:135" ht="18.75" customHeight="1" x14ac:dyDescent="0.4">
      <c r="M61" s="32"/>
      <c r="N61" s="32"/>
      <c r="O61" s="32"/>
      <c r="P61" s="32"/>
      <c r="Q61" s="32"/>
      <c r="R61" s="32"/>
      <c r="S61" s="32"/>
      <c r="T61" s="317"/>
      <c r="U61" s="317"/>
      <c r="V61" s="308"/>
      <c r="W61" s="309"/>
      <c r="X61" s="309"/>
      <c r="Y61" s="309"/>
      <c r="Z61" s="309"/>
      <c r="AA61" s="309"/>
      <c r="AB61" s="309"/>
      <c r="AC61" s="309"/>
      <c r="AD61" s="309"/>
      <c r="AE61" s="309"/>
      <c r="AF61" s="309"/>
      <c r="AG61" s="309"/>
      <c r="AH61" s="309"/>
      <c r="AI61" s="309"/>
      <c r="AJ61" s="309"/>
      <c r="AK61" s="309"/>
      <c r="AL61" s="309"/>
      <c r="AM61" s="310"/>
      <c r="AN61" s="305"/>
      <c r="AO61" s="306"/>
      <c r="AP61" s="306"/>
      <c r="AQ61" s="307"/>
      <c r="AR61" s="305"/>
      <c r="AS61" s="306"/>
      <c r="AT61" s="306"/>
      <c r="AU61" s="307"/>
      <c r="BS61" s="315">
        <v>6</v>
      </c>
      <c r="BT61" s="315"/>
      <c r="BU61" s="308" t="s">
        <v>16</v>
      </c>
      <c r="BV61" s="309"/>
      <c r="BW61" s="309"/>
      <c r="BX61" s="309"/>
      <c r="BY61" s="309"/>
      <c r="BZ61" s="309"/>
      <c r="CA61" s="309"/>
      <c r="CB61" s="309"/>
      <c r="CC61" s="309"/>
      <c r="CD61" s="309"/>
      <c r="CE61" s="309"/>
      <c r="CF61" s="309"/>
      <c r="CG61" s="309"/>
      <c r="CH61" s="309"/>
      <c r="CI61" s="309"/>
      <c r="CJ61" s="309"/>
      <c r="CK61" s="309"/>
      <c r="CL61" s="310"/>
      <c r="CM61" s="316" t="s">
        <v>17</v>
      </c>
      <c r="CN61" s="316"/>
      <c r="CO61" s="316"/>
      <c r="CP61" s="316"/>
      <c r="CQ61" s="316">
        <v>7</v>
      </c>
      <c r="CR61" s="316"/>
      <c r="CS61" s="316"/>
      <c r="CT61" s="316"/>
      <c r="DA61" s="315">
        <v>6</v>
      </c>
      <c r="DB61" s="315"/>
      <c r="DC61" s="308" t="s">
        <v>16</v>
      </c>
      <c r="DD61" s="309"/>
      <c r="DE61" s="309"/>
      <c r="DF61" s="309"/>
      <c r="DG61" s="309"/>
      <c r="DH61" s="309"/>
      <c r="DI61" s="309"/>
      <c r="DJ61" s="309"/>
      <c r="DK61" s="309"/>
      <c r="DL61" s="309"/>
      <c r="DM61" s="309"/>
      <c r="DN61" s="309"/>
      <c r="DO61" s="309"/>
      <c r="DP61" s="309"/>
      <c r="DQ61" s="309"/>
      <c r="DR61" s="309"/>
      <c r="DS61" s="309"/>
      <c r="DT61" s="310"/>
      <c r="DU61" s="316" t="s">
        <v>17</v>
      </c>
      <c r="DV61" s="316"/>
      <c r="DW61" s="316"/>
      <c r="DX61" s="316"/>
      <c r="DY61" s="316">
        <v>7</v>
      </c>
      <c r="DZ61" s="316"/>
      <c r="EA61" s="316"/>
      <c r="EB61" s="316"/>
    </row>
    <row r="62" spans="1:135" ht="18.75" customHeight="1" x14ac:dyDescent="0.4">
      <c r="M62" s="32"/>
      <c r="N62" s="32"/>
      <c r="O62" s="32"/>
      <c r="P62" s="32"/>
      <c r="Q62" s="32"/>
      <c r="R62" s="32"/>
      <c r="S62" s="32"/>
      <c r="T62" s="317"/>
      <c r="U62" s="317"/>
      <c r="V62" s="308"/>
      <c r="W62" s="309"/>
      <c r="X62" s="309"/>
      <c r="Y62" s="309"/>
      <c r="Z62" s="309"/>
      <c r="AA62" s="309"/>
      <c r="AB62" s="309"/>
      <c r="AC62" s="309"/>
      <c r="AD62" s="309"/>
      <c r="AE62" s="309"/>
      <c r="AF62" s="309"/>
      <c r="AG62" s="309"/>
      <c r="AH62" s="309"/>
      <c r="AI62" s="309"/>
      <c r="AJ62" s="309"/>
      <c r="AK62" s="309"/>
      <c r="AL62" s="309"/>
      <c r="AM62" s="310"/>
      <c r="AN62" s="305"/>
      <c r="AO62" s="306"/>
      <c r="AP62" s="306"/>
      <c r="AQ62" s="307"/>
      <c r="AR62" s="305"/>
      <c r="AS62" s="306"/>
      <c r="AT62" s="306"/>
      <c r="AU62" s="307"/>
      <c r="BS62" s="315">
        <v>7</v>
      </c>
      <c r="BT62" s="315"/>
      <c r="BU62" s="308" t="s">
        <v>18</v>
      </c>
      <c r="BV62" s="309"/>
      <c r="BW62" s="309"/>
      <c r="BX62" s="309"/>
      <c r="BY62" s="309"/>
      <c r="BZ62" s="309"/>
      <c r="CA62" s="309"/>
      <c r="CB62" s="309"/>
      <c r="CC62" s="309"/>
      <c r="CD62" s="309"/>
      <c r="CE62" s="309"/>
      <c r="CF62" s="309"/>
      <c r="CG62" s="309"/>
      <c r="CH62" s="309"/>
      <c r="CI62" s="309"/>
      <c r="CJ62" s="309"/>
      <c r="CK62" s="309"/>
      <c r="CL62" s="310"/>
      <c r="CM62" s="316" t="s">
        <v>19</v>
      </c>
      <c r="CN62" s="316"/>
      <c r="CO62" s="316"/>
      <c r="CP62" s="316"/>
      <c r="CQ62" s="316">
        <v>8</v>
      </c>
      <c r="CR62" s="316"/>
      <c r="CS62" s="316"/>
      <c r="CT62" s="316"/>
      <c r="DA62" s="315">
        <v>7</v>
      </c>
      <c r="DB62" s="315"/>
      <c r="DC62" s="308" t="s">
        <v>18</v>
      </c>
      <c r="DD62" s="309"/>
      <c r="DE62" s="309"/>
      <c r="DF62" s="309"/>
      <c r="DG62" s="309"/>
      <c r="DH62" s="309"/>
      <c r="DI62" s="309"/>
      <c r="DJ62" s="309"/>
      <c r="DK62" s="309"/>
      <c r="DL62" s="309"/>
      <c r="DM62" s="309"/>
      <c r="DN62" s="309"/>
      <c r="DO62" s="309"/>
      <c r="DP62" s="309"/>
      <c r="DQ62" s="309"/>
      <c r="DR62" s="309"/>
      <c r="DS62" s="309"/>
      <c r="DT62" s="310"/>
      <c r="DU62" s="316" t="s">
        <v>19</v>
      </c>
      <c r="DV62" s="316"/>
      <c r="DW62" s="316"/>
      <c r="DX62" s="316"/>
      <c r="DY62" s="316">
        <v>8</v>
      </c>
      <c r="DZ62" s="316"/>
      <c r="EA62" s="316"/>
      <c r="EB62" s="316"/>
    </row>
    <row r="63" spans="1:135" ht="18.75" customHeight="1" x14ac:dyDescent="0.4">
      <c r="M63" s="32"/>
      <c r="N63" s="32"/>
      <c r="O63" s="32"/>
      <c r="P63" s="32"/>
      <c r="Q63" s="32"/>
      <c r="R63" s="32"/>
      <c r="S63" s="32"/>
      <c r="T63" s="317"/>
      <c r="U63" s="317"/>
      <c r="V63" s="308"/>
      <c r="W63" s="309"/>
      <c r="X63" s="309"/>
      <c r="Y63" s="309"/>
      <c r="Z63" s="309"/>
      <c r="AA63" s="309"/>
      <c r="AB63" s="309"/>
      <c r="AC63" s="309"/>
      <c r="AD63" s="309"/>
      <c r="AE63" s="309"/>
      <c r="AF63" s="309"/>
      <c r="AG63" s="309"/>
      <c r="AH63" s="309"/>
      <c r="AI63" s="309"/>
      <c r="AJ63" s="309"/>
      <c r="AK63" s="309"/>
      <c r="AL63" s="309"/>
      <c r="AM63" s="310"/>
      <c r="AN63" s="305"/>
      <c r="AO63" s="306"/>
      <c r="AP63" s="306"/>
      <c r="AQ63" s="307"/>
      <c r="AR63" s="305"/>
      <c r="AS63" s="306"/>
      <c r="AT63" s="306"/>
      <c r="AU63" s="307"/>
      <c r="BS63" s="315">
        <v>8</v>
      </c>
      <c r="BT63" s="315"/>
      <c r="BU63" s="308" t="s">
        <v>20</v>
      </c>
      <c r="BV63" s="309"/>
      <c r="BW63" s="309"/>
      <c r="BX63" s="309"/>
      <c r="BY63" s="309"/>
      <c r="BZ63" s="309"/>
      <c r="CA63" s="309"/>
      <c r="CB63" s="309"/>
      <c r="CC63" s="309"/>
      <c r="CD63" s="309"/>
      <c r="CE63" s="309"/>
      <c r="CF63" s="309"/>
      <c r="CG63" s="309"/>
      <c r="CH63" s="309"/>
      <c r="CI63" s="309"/>
      <c r="CJ63" s="309"/>
      <c r="CK63" s="309"/>
      <c r="CL63" s="310"/>
      <c r="CM63" s="316" t="s">
        <v>19</v>
      </c>
      <c r="CN63" s="316"/>
      <c r="CO63" s="316"/>
      <c r="CP63" s="316"/>
      <c r="CQ63" s="316">
        <v>8</v>
      </c>
      <c r="CR63" s="316"/>
      <c r="CS63" s="316"/>
      <c r="CT63" s="316"/>
      <c r="DA63" s="315">
        <v>8</v>
      </c>
      <c r="DB63" s="315"/>
      <c r="DC63" s="308" t="s">
        <v>20</v>
      </c>
      <c r="DD63" s="309"/>
      <c r="DE63" s="309"/>
      <c r="DF63" s="309"/>
      <c r="DG63" s="309"/>
      <c r="DH63" s="309"/>
      <c r="DI63" s="309"/>
      <c r="DJ63" s="309"/>
      <c r="DK63" s="309"/>
      <c r="DL63" s="309"/>
      <c r="DM63" s="309"/>
      <c r="DN63" s="309"/>
      <c r="DO63" s="309"/>
      <c r="DP63" s="309"/>
      <c r="DQ63" s="309"/>
      <c r="DR63" s="309"/>
      <c r="DS63" s="309"/>
      <c r="DT63" s="310"/>
      <c r="DU63" s="316" t="s">
        <v>19</v>
      </c>
      <c r="DV63" s="316"/>
      <c r="DW63" s="316"/>
      <c r="DX63" s="316"/>
      <c r="DY63" s="316">
        <v>8</v>
      </c>
      <c r="DZ63" s="316"/>
      <c r="EA63" s="316"/>
      <c r="EB63" s="316"/>
    </row>
    <row r="64" spans="1:135" ht="18.75" customHeight="1" x14ac:dyDescent="0.4">
      <c r="M64" s="32"/>
      <c r="N64" s="32"/>
      <c r="O64" s="32"/>
      <c r="P64" s="32"/>
      <c r="Q64" s="32"/>
      <c r="R64" s="32"/>
      <c r="S64" s="32"/>
      <c r="T64" s="317"/>
      <c r="U64" s="317"/>
      <c r="V64" s="308"/>
      <c r="W64" s="309"/>
      <c r="X64" s="309"/>
      <c r="Y64" s="309"/>
      <c r="Z64" s="309"/>
      <c r="AA64" s="309"/>
      <c r="AB64" s="309"/>
      <c r="AC64" s="309"/>
      <c r="AD64" s="309"/>
      <c r="AE64" s="309"/>
      <c r="AF64" s="309"/>
      <c r="AG64" s="309"/>
      <c r="AH64" s="309"/>
      <c r="AI64" s="309"/>
      <c r="AJ64" s="309"/>
      <c r="AK64" s="309"/>
      <c r="AL64" s="309"/>
      <c r="AM64" s="310"/>
      <c r="AN64" s="305"/>
      <c r="AO64" s="306"/>
      <c r="AP64" s="306"/>
      <c r="AQ64" s="307"/>
      <c r="AR64" s="305"/>
      <c r="AS64" s="306"/>
      <c r="AT64" s="306"/>
      <c r="AU64" s="307"/>
      <c r="BS64" s="315">
        <v>9</v>
      </c>
      <c r="BT64" s="315"/>
      <c r="BU64" s="308" t="s">
        <v>21</v>
      </c>
      <c r="BV64" s="309"/>
      <c r="BW64" s="309"/>
      <c r="BX64" s="309"/>
      <c r="BY64" s="309"/>
      <c r="BZ64" s="309"/>
      <c r="CA64" s="309"/>
      <c r="CB64" s="309"/>
      <c r="CC64" s="309"/>
      <c r="CD64" s="309"/>
      <c r="CE64" s="309"/>
      <c r="CF64" s="309"/>
      <c r="CG64" s="309"/>
      <c r="CH64" s="309"/>
      <c r="CI64" s="309"/>
      <c r="CJ64" s="309"/>
      <c r="CK64" s="309"/>
      <c r="CL64" s="310"/>
      <c r="CM64" s="316" t="s">
        <v>22</v>
      </c>
      <c r="CN64" s="316"/>
      <c r="CO64" s="316"/>
      <c r="CP64" s="316"/>
      <c r="CQ64" s="316">
        <v>9</v>
      </c>
      <c r="CR64" s="316"/>
      <c r="CS64" s="316"/>
      <c r="CT64" s="316"/>
      <c r="DA64" s="317">
        <v>10</v>
      </c>
      <c r="DB64" s="317"/>
      <c r="DC64" s="308" t="s">
        <v>24</v>
      </c>
      <c r="DD64" s="309"/>
      <c r="DE64" s="309"/>
      <c r="DF64" s="309"/>
      <c r="DG64" s="309"/>
      <c r="DH64" s="309"/>
      <c r="DI64" s="309"/>
      <c r="DJ64" s="309"/>
      <c r="DK64" s="309"/>
      <c r="DL64" s="309"/>
      <c r="DM64" s="309"/>
      <c r="DN64" s="309"/>
      <c r="DO64" s="309"/>
      <c r="DP64" s="309"/>
      <c r="DQ64" s="309"/>
      <c r="DR64" s="309"/>
      <c r="DS64" s="309"/>
      <c r="DT64" s="310"/>
      <c r="DU64" s="316" t="s">
        <v>25</v>
      </c>
      <c r="DV64" s="316"/>
      <c r="DW64" s="316"/>
      <c r="DX64" s="316"/>
      <c r="DY64" s="316">
        <v>9</v>
      </c>
      <c r="DZ64" s="316"/>
      <c r="EA64" s="316"/>
      <c r="EB64" s="316"/>
    </row>
    <row r="65" spans="13:132" ht="18.75" customHeight="1" x14ac:dyDescent="0.4">
      <c r="M65" s="32"/>
      <c r="N65" s="32"/>
      <c r="O65" s="32"/>
      <c r="P65" s="32"/>
      <c r="Q65" s="32"/>
      <c r="R65" s="32"/>
      <c r="S65" s="32"/>
      <c r="T65" s="317"/>
      <c r="U65" s="317"/>
      <c r="V65" s="308"/>
      <c r="W65" s="309"/>
      <c r="X65" s="309"/>
      <c r="Y65" s="309"/>
      <c r="Z65" s="309"/>
      <c r="AA65" s="309"/>
      <c r="AB65" s="309"/>
      <c r="AC65" s="309"/>
      <c r="AD65" s="309"/>
      <c r="AE65" s="309"/>
      <c r="AF65" s="309"/>
      <c r="AG65" s="309"/>
      <c r="AH65" s="309"/>
      <c r="AI65" s="309"/>
      <c r="AJ65" s="309"/>
      <c r="AK65" s="309"/>
      <c r="AL65" s="309"/>
      <c r="AM65" s="310"/>
      <c r="AN65" s="305"/>
      <c r="AO65" s="306"/>
      <c r="AP65" s="306"/>
      <c r="AQ65" s="307"/>
      <c r="AR65" s="305"/>
      <c r="AS65" s="306"/>
      <c r="AT65" s="306"/>
      <c r="AU65" s="307"/>
      <c r="BS65" s="317">
        <v>10</v>
      </c>
      <c r="BT65" s="317"/>
      <c r="BU65" s="308" t="s">
        <v>24</v>
      </c>
      <c r="BV65" s="309"/>
      <c r="BW65" s="309"/>
      <c r="BX65" s="309"/>
      <c r="BY65" s="309"/>
      <c r="BZ65" s="309"/>
      <c r="CA65" s="309"/>
      <c r="CB65" s="309"/>
      <c r="CC65" s="309"/>
      <c r="CD65" s="309"/>
      <c r="CE65" s="309"/>
      <c r="CF65" s="309"/>
      <c r="CG65" s="309"/>
      <c r="CH65" s="309"/>
      <c r="CI65" s="309"/>
      <c r="CJ65" s="309"/>
      <c r="CK65" s="309"/>
      <c r="CL65" s="310"/>
      <c r="CM65" s="316" t="s">
        <v>25</v>
      </c>
      <c r="CN65" s="316"/>
      <c r="CO65" s="316"/>
      <c r="CP65" s="316"/>
      <c r="CQ65" s="316">
        <v>10</v>
      </c>
      <c r="CR65" s="316"/>
      <c r="CS65" s="316"/>
      <c r="CT65" s="316"/>
      <c r="DA65" s="317">
        <v>11</v>
      </c>
      <c r="DB65" s="317"/>
      <c r="DC65" s="308" t="s">
        <v>360</v>
      </c>
      <c r="DD65" s="309"/>
      <c r="DE65" s="309"/>
      <c r="DF65" s="309"/>
      <c r="DG65" s="309"/>
      <c r="DH65" s="309"/>
      <c r="DI65" s="309"/>
      <c r="DJ65" s="309"/>
      <c r="DK65" s="309"/>
      <c r="DL65" s="309"/>
      <c r="DM65" s="309"/>
      <c r="DN65" s="309"/>
      <c r="DO65" s="309"/>
      <c r="DP65" s="309"/>
      <c r="DQ65" s="309"/>
      <c r="DR65" s="309"/>
      <c r="DS65" s="309"/>
      <c r="DT65" s="310"/>
      <c r="DU65" s="316" t="s">
        <v>26</v>
      </c>
      <c r="DV65" s="316"/>
      <c r="DW65" s="316"/>
      <c r="DX65" s="316"/>
      <c r="DY65" s="316">
        <v>10</v>
      </c>
      <c r="DZ65" s="316"/>
      <c r="EA65" s="316"/>
      <c r="EB65" s="316"/>
    </row>
    <row r="66" spans="13:132" ht="18.75" customHeight="1" x14ac:dyDescent="0.4">
      <c r="M66" s="32"/>
      <c r="N66" s="32"/>
      <c r="O66" s="32"/>
      <c r="P66" s="32"/>
      <c r="Q66" s="32"/>
      <c r="R66" s="32"/>
      <c r="S66" s="32"/>
      <c r="T66" s="317"/>
      <c r="U66" s="317"/>
      <c r="V66" s="308"/>
      <c r="W66" s="309"/>
      <c r="X66" s="309"/>
      <c r="Y66" s="309"/>
      <c r="Z66" s="309"/>
      <c r="AA66" s="309"/>
      <c r="AB66" s="309"/>
      <c r="AC66" s="309"/>
      <c r="AD66" s="309"/>
      <c r="AE66" s="309"/>
      <c r="AF66" s="309"/>
      <c r="AG66" s="309"/>
      <c r="AH66" s="309"/>
      <c r="AI66" s="309"/>
      <c r="AJ66" s="309"/>
      <c r="AK66" s="309"/>
      <c r="AL66" s="309"/>
      <c r="AM66" s="310"/>
      <c r="AN66" s="305"/>
      <c r="AO66" s="306"/>
      <c r="AP66" s="306"/>
      <c r="AQ66" s="307"/>
      <c r="AR66" s="305"/>
      <c r="AS66" s="306"/>
      <c r="AT66" s="306"/>
      <c r="AU66" s="307"/>
      <c r="BS66" s="317">
        <v>11</v>
      </c>
      <c r="BT66" s="317"/>
      <c r="BU66" s="308" t="s">
        <v>360</v>
      </c>
      <c r="BV66" s="309"/>
      <c r="BW66" s="309"/>
      <c r="BX66" s="309"/>
      <c r="BY66" s="309"/>
      <c r="BZ66" s="309"/>
      <c r="CA66" s="309"/>
      <c r="CB66" s="309"/>
      <c r="CC66" s="309"/>
      <c r="CD66" s="309"/>
      <c r="CE66" s="309"/>
      <c r="CF66" s="309"/>
      <c r="CG66" s="309"/>
      <c r="CH66" s="309"/>
      <c r="CI66" s="309"/>
      <c r="CJ66" s="309"/>
      <c r="CK66" s="309"/>
      <c r="CL66" s="310"/>
      <c r="CM66" s="316" t="s">
        <v>26</v>
      </c>
      <c r="CN66" s="316"/>
      <c r="CO66" s="316"/>
      <c r="CP66" s="316"/>
      <c r="CQ66" s="316">
        <v>11</v>
      </c>
      <c r="CR66" s="316"/>
      <c r="CS66" s="316"/>
      <c r="CT66" s="316"/>
      <c r="DA66" s="317">
        <v>12</v>
      </c>
      <c r="DB66" s="317"/>
      <c r="DC66" s="308" t="s">
        <v>27</v>
      </c>
      <c r="DD66" s="309"/>
      <c r="DE66" s="309"/>
      <c r="DF66" s="309"/>
      <c r="DG66" s="309"/>
      <c r="DH66" s="309"/>
      <c r="DI66" s="309"/>
      <c r="DJ66" s="309"/>
      <c r="DK66" s="309"/>
      <c r="DL66" s="309"/>
      <c r="DM66" s="309"/>
      <c r="DN66" s="309"/>
      <c r="DO66" s="309"/>
      <c r="DP66" s="309"/>
      <c r="DQ66" s="309"/>
      <c r="DR66" s="309"/>
      <c r="DS66" s="309"/>
      <c r="DT66" s="310"/>
      <c r="DU66" s="316" t="s">
        <v>28</v>
      </c>
      <c r="DV66" s="316"/>
      <c r="DW66" s="316"/>
      <c r="DX66" s="316"/>
      <c r="DY66" s="316">
        <v>11</v>
      </c>
      <c r="DZ66" s="316"/>
      <c r="EA66" s="316"/>
      <c r="EB66" s="316"/>
    </row>
    <row r="67" spans="13:132" ht="18.75" customHeight="1" x14ac:dyDescent="0.4">
      <c r="M67" s="32"/>
      <c r="N67" s="32"/>
      <c r="O67" s="32"/>
      <c r="P67" s="32"/>
      <c r="Q67" s="32"/>
      <c r="R67" s="32"/>
      <c r="S67" s="32"/>
      <c r="T67" s="317"/>
      <c r="U67" s="317"/>
      <c r="V67" s="308"/>
      <c r="W67" s="309"/>
      <c r="X67" s="309"/>
      <c r="Y67" s="309"/>
      <c r="Z67" s="309"/>
      <c r="AA67" s="309"/>
      <c r="AB67" s="309"/>
      <c r="AC67" s="309"/>
      <c r="AD67" s="309"/>
      <c r="AE67" s="309"/>
      <c r="AF67" s="309"/>
      <c r="AG67" s="309"/>
      <c r="AH67" s="309"/>
      <c r="AI67" s="309"/>
      <c r="AJ67" s="309"/>
      <c r="AK67" s="309"/>
      <c r="AL67" s="309"/>
      <c r="AM67" s="310"/>
      <c r="AN67" s="305"/>
      <c r="AO67" s="306"/>
      <c r="AP67" s="306"/>
      <c r="AQ67" s="307"/>
      <c r="AR67" s="305"/>
      <c r="AS67" s="306"/>
      <c r="AT67" s="306"/>
      <c r="AU67" s="307"/>
      <c r="BS67" s="317">
        <v>12</v>
      </c>
      <c r="BT67" s="317"/>
      <c r="BU67" s="308" t="s">
        <v>27</v>
      </c>
      <c r="BV67" s="309"/>
      <c r="BW67" s="309"/>
      <c r="BX67" s="309"/>
      <c r="BY67" s="309"/>
      <c r="BZ67" s="309"/>
      <c r="CA67" s="309"/>
      <c r="CB67" s="309"/>
      <c r="CC67" s="309"/>
      <c r="CD67" s="309"/>
      <c r="CE67" s="309"/>
      <c r="CF67" s="309"/>
      <c r="CG67" s="309"/>
      <c r="CH67" s="309"/>
      <c r="CI67" s="309"/>
      <c r="CJ67" s="309"/>
      <c r="CK67" s="309"/>
      <c r="CL67" s="310"/>
      <c r="CM67" s="316" t="s">
        <v>28</v>
      </c>
      <c r="CN67" s="316"/>
      <c r="CO67" s="316"/>
      <c r="CP67" s="316"/>
      <c r="CQ67" s="316">
        <v>12</v>
      </c>
      <c r="CR67" s="316"/>
      <c r="CS67" s="316"/>
      <c r="CT67" s="316"/>
      <c r="DA67" s="317">
        <v>13</v>
      </c>
      <c r="DB67" s="317"/>
      <c r="DC67" s="308" t="s">
        <v>29</v>
      </c>
      <c r="DD67" s="309"/>
      <c r="DE67" s="309"/>
      <c r="DF67" s="309"/>
      <c r="DG67" s="309"/>
      <c r="DH67" s="309"/>
      <c r="DI67" s="309"/>
      <c r="DJ67" s="309"/>
      <c r="DK67" s="309"/>
      <c r="DL67" s="309"/>
      <c r="DM67" s="309"/>
      <c r="DN67" s="309"/>
      <c r="DO67" s="309"/>
      <c r="DP67" s="309"/>
      <c r="DQ67" s="309"/>
      <c r="DR67" s="309"/>
      <c r="DS67" s="309"/>
      <c r="DT67" s="310"/>
      <c r="DU67" s="316" t="s">
        <v>30</v>
      </c>
      <c r="DV67" s="316"/>
      <c r="DW67" s="316"/>
      <c r="DX67" s="316"/>
      <c r="DY67" s="316">
        <v>11</v>
      </c>
      <c r="DZ67" s="316"/>
      <c r="EA67" s="316"/>
      <c r="EB67" s="316"/>
    </row>
    <row r="68" spans="13:132" ht="18.75" customHeight="1" x14ac:dyDescent="0.4">
      <c r="M68" s="32"/>
      <c r="N68" s="32"/>
      <c r="O68" s="32"/>
      <c r="P68" s="32"/>
      <c r="Q68" s="32"/>
      <c r="R68" s="32"/>
      <c r="S68" s="32"/>
      <c r="T68" s="317"/>
      <c r="U68" s="317"/>
      <c r="V68" s="308"/>
      <c r="W68" s="309"/>
      <c r="X68" s="309"/>
      <c r="Y68" s="309"/>
      <c r="Z68" s="309"/>
      <c r="AA68" s="309"/>
      <c r="AB68" s="309"/>
      <c r="AC68" s="309"/>
      <c r="AD68" s="309"/>
      <c r="AE68" s="309"/>
      <c r="AF68" s="309"/>
      <c r="AG68" s="309"/>
      <c r="AH68" s="309"/>
      <c r="AI68" s="309"/>
      <c r="AJ68" s="309"/>
      <c r="AK68" s="309"/>
      <c r="AL68" s="309"/>
      <c r="AM68" s="310"/>
      <c r="AN68" s="305"/>
      <c r="AO68" s="306"/>
      <c r="AP68" s="306"/>
      <c r="AQ68" s="307"/>
      <c r="AR68" s="305"/>
      <c r="AS68" s="306"/>
      <c r="AT68" s="306"/>
      <c r="AU68" s="307"/>
      <c r="BS68" s="317">
        <v>13</v>
      </c>
      <c r="BT68" s="317"/>
      <c r="BU68" s="308" t="s">
        <v>29</v>
      </c>
      <c r="BV68" s="309"/>
      <c r="BW68" s="309"/>
      <c r="BX68" s="309"/>
      <c r="BY68" s="309"/>
      <c r="BZ68" s="309"/>
      <c r="CA68" s="309"/>
      <c r="CB68" s="309"/>
      <c r="CC68" s="309"/>
      <c r="CD68" s="309"/>
      <c r="CE68" s="309"/>
      <c r="CF68" s="309"/>
      <c r="CG68" s="309"/>
      <c r="CH68" s="309"/>
      <c r="CI68" s="309"/>
      <c r="CJ68" s="309"/>
      <c r="CK68" s="309"/>
      <c r="CL68" s="310"/>
      <c r="CM68" s="316" t="s">
        <v>30</v>
      </c>
      <c r="CN68" s="316"/>
      <c r="CO68" s="316"/>
      <c r="CP68" s="316"/>
      <c r="CQ68" s="316">
        <v>12</v>
      </c>
      <c r="CR68" s="316"/>
      <c r="CS68" s="316"/>
      <c r="CT68" s="316"/>
      <c r="DA68" s="317">
        <v>14</v>
      </c>
      <c r="DB68" s="317"/>
      <c r="DC68" s="308" t="s">
        <v>31</v>
      </c>
      <c r="DD68" s="309"/>
      <c r="DE68" s="309"/>
      <c r="DF68" s="309"/>
      <c r="DG68" s="309"/>
      <c r="DH68" s="309"/>
      <c r="DI68" s="309"/>
      <c r="DJ68" s="309"/>
      <c r="DK68" s="309"/>
      <c r="DL68" s="309"/>
      <c r="DM68" s="309"/>
      <c r="DN68" s="309"/>
      <c r="DO68" s="309"/>
      <c r="DP68" s="309"/>
      <c r="DQ68" s="309"/>
      <c r="DR68" s="309"/>
      <c r="DS68" s="309"/>
      <c r="DT68" s="310"/>
      <c r="DU68" s="316" t="s">
        <v>32</v>
      </c>
      <c r="DV68" s="316"/>
      <c r="DW68" s="316"/>
      <c r="DX68" s="316"/>
      <c r="DY68" s="316">
        <v>12</v>
      </c>
      <c r="DZ68" s="316"/>
      <c r="EA68" s="316"/>
      <c r="EB68" s="316"/>
    </row>
    <row r="69" spans="13:132" ht="18.75" customHeight="1" x14ac:dyDescent="0.4">
      <c r="M69" s="32"/>
      <c r="N69" s="32"/>
      <c r="O69" s="32"/>
      <c r="P69" s="32"/>
      <c r="Q69" s="32"/>
      <c r="R69" s="32"/>
      <c r="S69" s="32"/>
      <c r="T69" s="317"/>
      <c r="U69" s="317"/>
      <c r="V69" s="308"/>
      <c r="W69" s="309"/>
      <c r="X69" s="309"/>
      <c r="Y69" s="309"/>
      <c r="Z69" s="309"/>
      <c r="AA69" s="309"/>
      <c r="AB69" s="309"/>
      <c r="AC69" s="309"/>
      <c r="AD69" s="309"/>
      <c r="AE69" s="309"/>
      <c r="AF69" s="309"/>
      <c r="AG69" s="309"/>
      <c r="AH69" s="309"/>
      <c r="AI69" s="309"/>
      <c r="AJ69" s="309"/>
      <c r="AK69" s="309"/>
      <c r="AL69" s="309"/>
      <c r="AM69" s="310"/>
      <c r="AN69" s="305"/>
      <c r="AO69" s="306"/>
      <c r="AP69" s="306"/>
      <c r="AQ69" s="307"/>
      <c r="AR69" s="305"/>
      <c r="AS69" s="306"/>
      <c r="AT69" s="306"/>
      <c r="AU69" s="307"/>
      <c r="BS69" s="317">
        <v>14</v>
      </c>
      <c r="BT69" s="317"/>
      <c r="BU69" s="308" t="s">
        <v>31</v>
      </c>
      <c r="BV69" s="309"/>
      <c r="BW69" s="309"/>
      <c r="BX69" s="309"/>
      <c r="BY69" s="309"/>
      <c r="BZ69" s="309"/>
      <c r="CA69" s="309"/>
      <c r="CB69" s="309"/>
      <c r="CC69" s="309"/>
      <c r="CD69" s="309"/>
      <c r="CE69" s="309"/>
      <c r="CF69" s="309"/>
      <c r="CG69" s="309"/>
      <c r="CH69" s="309"/>
      <c r="CI69" s="309"/>
      <c r="CJ69" s="309"/>
      <c r="CK69" s="309"/>
      <c r="CL69" s="310"/>
      <c r="CM69" s="316" t="s">
        <v>32</v>
      </c>
      <c r="CN69" s="316"/>
      <c r="CO69" s="316"/>
      <c r="CP69" s="316"/>
      <c r="CQ69" s="316">
        <v>13</v>
      </c>
      <c r="CR69" s="316"/>
      <c r="CS69" s="316"/>
      <c r="CT69" s="316"/>
      <c r="DA69" s="321">
        <v>15</v>
      </c>
      <c r="DB69" s="322"/>
      <c r="DC69" s="308" t="s">
        <v>33</v>
      </c>
      <c r="DD69" s="309"/>
      <c r="DE69" s="309"/>
      <c r="DF69" s="309"/>
      <c r="DG69" s="309"/>
      <c r="DH69" s="309"/>
      <c r="DI69" s="309"/>
      <c r="DJ69" s="309"/>
      <c r="DK69" s="309"/>
      <c r="DL69" s="309"/>
      <c r="DM69" s="309"/>
      <c r="DN69" s="309"/>
      <c r="DO69" s="309"/>
      <c r="DP69" s="309"/>
      <c r="DQ69" s="309"/>
      <c r="DR69" s="309"/>
      <c r="DS69" s="309"/>
      <c r="DT69" s="310"/>
      <c r="DU69" s="316" t="s">
        <v>34</v>
      </c>
      <c r="DV69" s="316"/>
      <c r="DW69" s="316"/>
      <c r="DX69" s="316"/>
      <c r="DY69" s="316">
        <v>13</v>
      </c>
      <c r="DZ69" s="316"/>
      <c r="EA69" s="316"/>
      <c r="EB69" s="316"/>
    </row>
    <row r="70" spans="13:132" ht="18.75" customHeight="1" x14ac:dyDescent="0.4">
      <c r="M70" s="32"/>
      <c r="N70" s="32"/>
      <c r="O70" s="32"/>
      <c r="P70" s="32"/>
      <c r="Q70" s="32"/>
      <c r="R70" s="32"/>
      <c r="S70" s="32"/>
      <c r="T70" s="317"/>
      <c r="U70" s="317"/>
      <c r="V70" s="308"/>
      <c r="W70" s="309"/>
      <c r="X70" s="309"/>
      <c r="Y70" s="309"/>
      <c r="Z70" s="309"/>
      <c r="AA70" s="309"/>
      <c r="AB70" s="309"/>
      <c r="AC70" s="309"/>
      <c r="AD70" s="309"/>
      <c r="AE70" s="309"/>
      <c r="AF70" s="309"/>
      <c r="AG70" s="309"/>
      <c r="AH70" s="309"/>
      <c r="AI70" s="309"/>
      <c r="AJ70" s="309"/>
      <c r="AK70" s="309"/>
      <c r="AL70" s="309"/>
      <c r="AM70" s="310"/>
      <c r="AN70" s="305"/>
      <c r="AO70" s="306"/>
      <c r="AP70" s="306"/>
      <c r="AQ70" s="307"/>
      <c r="AR70" s="305"/>
      <c r="AS70" s="306"/>
      <c r="AT70" s="306"/>
      <c r="AU70" s="307"/>
      <c r="BS70" s="321" t="s">
        <v>10</v>
      </c>
      <c r="BT70" s="322"/>
      <c r="BU70" s="308" t="s">
        <v>361</v>
      </c>
      <c r="BV70" s="309"/>
      <c r="BW70" s="309"/>
      <c r="BX70" s="309"/>
      <c r="BY70" s="309"/>
      <c r="BZ70" s="309"/>
      <c r="CA70" s="309"/>
      <c r="CB70" s="309"/>
      <c r="CC70" s="309"/>
      <c r="CD70" s="309"/>
      <c r="CE70" s="309"/>
      <c r="CF70" s="309"/>
      <c r="CG70" s="309"/>
      <c r="CH70" s="309"/>
      <c r="CI70" s="309"/>
      <c r="CJ70" s="309"/>
      <c r="CK70" s="309"/>
      <c r="CL70" s="310"/>
      <c r="CM70" s="316" t="s">
        <v>35</v>
      </c>
      <c r="CN70" s="316"/>
      <c r="CO70" s="316"/>
      <c r="CP70" s="316"/>
      <c r="CQ70" s="316">
        <v>14</v>
      </c>
      <c r="CR70" s="316"/>
      <c r="CS70" s="316"/>
      <c r="CT70" s="316"/>
      <c r="DA70" s="319" t="s">
        <v>10</v>
      </c>
      <c r="DB70" s="320"/>
      <c r="DC70" s="308" t="s">
        <v>362</v>
      </c>
      <c r="DD70" s="309"/>
      <c r="DE70" s="309"/>
      <c r="DF70" s="309"/>
      <c r="DG70" s="309"/>
      <c r="DH70" s="309"/>
      <c r="DI70" s="309"/>
      <c r="DJ70" s="309"/>
      <c r="DK70" s="309"/>
      <c r="DL70" s="309"/>
      <c r="DM70" s="309"/>
      <c r="DN70" s="309"/>
      <c r="DO70" s="309"/>
      <c r="DP70" s="309"/>
      <c r="DQ70" s="309"/>
      <c r="DR70" s="309"/>
      <c r="DS70" s="309"/>
      <c r="DT70" s="310"/>
      <c r="DU70" s="316" t="s">
        <v>11</v>
      </c>
      <c r="DV70" s="316"/>
      <c r="DW70" s="316"/>
      <c r="DX70" s="316"/>
      <c r="DY70" s="316" t="s">
        <v>23</v>
      </c>
      <c r="DZ70" s="316"/>
      <c r="EA70" s="316"/>
      <c r="EB70" s="316"/>
    </row>
    <row r="71" spans="13:132" ht="18.75" customHeight="1" x14ac:dyDescent="0.4">
      <c r="M71" s="32"/>
      <c r="N71" s="32"/>
      <c r="O71" s="32"/>
      <c r="P71" s="32"/>
      <c r="Q71" s="32"/>
      <c r="R71" s="32"/>
      <c r="S71" s="32"/>
      <c r="T71" s="317"/>
      <c r="U71" s="317"/>
      <c r="V71" s="308"/>
      <c r="W71" s="309"/>
      <c r="X71" s="309"/>
      <c r="Y71" s="309"/>
      <c r="Z71" s="309"/>
      <c r="AA71" s="309"/>
      <c r="AB71" s="309"/>
      <c r="AC71" s="309"/>
      <c r="AD71" s="309"/>
      <c r="AE71" s="309"/>
      <c r="AF71" s="309"/>
      <c r="AG71" s="309"/>
      <c r="AH71" s="309"/>
      <c r="AI71" s="309"/>
      <c r="AJ71" s="309"/>
      <c r="AK71" s="309"/>
      <c r="AL71" s="309"/>
      <c r="AM71" s="310"/>
      <c r="AN71" s="305"/>
      <c r="AO71" s="306"/>
      <c r="AP71" s="306"/>
      <c r="AQ71" s="307"/>
      <c r="AR71" s="305"/>
      <c r="AS71" s="306"/>
      <c r="AT71" s="306"/>
      <c r="AU71" s="307"/>
      <c r="BS71" s="321" t="s">
        <v>10</v>
      </c>
      <c r="BT71" s="322"/>
      <c r="BU71" s="308" t="s">
        <v>36</v>
      </c>
      <c r="BV71" s="309"/>
      <c r="BW71" s="309"/>
      <c r="BX71" s="309"/>
      <c r="BY71" s="309"/>
      <c r="BZ71" s="309"/>
      <c r="CA71" s="309"/>
      <c r="CB71" s="309"/>
      <c r="CC71" s="309"/>
      <c r="CD71" s="309"/>
      <c r="CE71" s="309"/>
      <c r="CF71" s="309"/>
      <c r="CG71" s="309"/>
      <c r="CH71" s="309"/>
      <c r="CI71" s="309"/>
      <c r="CJ71" s="309"/>
      <c r="CK71" s="309"/>
      <c r="CL71" s="310"/>
      <c r="CM71" s="316" t="s">
        <v>37</v>
      </c>
      <c r="CN71" s="316"/>
      <c r="CO71" s="316"/>
      <c r="CP71" s="316"/>
      <c r="CQ71" s="316">
        <v>15</v>
      </c>
      <c r="CR71" s="316"/>
      <c r="CS71" s="316"/>
      <c r="CT71" s="316"/>
    </row>
    <row r="72" spans="13:132" ht="18.75" customHeight="1" x14ac:dyDescent="0.4">
      <c r="M72" s="32"/>
      <c r="N72" s="32"/>
      <c r="O72" s="32"/>
      <c r="P72" s="32"/>
      <c r="Q72" s="32"/>
      <c r="R72" s="32"/>
      <c r="S72" s="32"/>
      <c r="T72" s="317"/>
      <c r="U72" s="317"/>
      <c r="V72" s="308"/>
      <c r="W72" s="309"/>
      <c r="X72" s="309"/>
      <c r="Y72" s="309"/>
      <c r="Z72" s="309"/>
      <c r="AA72" s="309"/>
      <c r="AB72" s="309"/>
      <c r="AC72" s="309"/>
      <c r="AD72" s="309"/>
      <c r="AE72" s="309"/>
      <c r="AF72" s="309"/>
      <c r="AG72" s="309"/>
      <c r="AH72" s="309"/>
      <c r="AI72" s="309"/>
      <c r="AJ72" s="309"/>
      <c r="AK72" s="309"/>
      <c r="AL72" s="309"/>
      <c r="AM72" s="310"/>
      <c r="AN72" s="305"/>
      <c r="AO72" s="306"/>
      <c r="AP72" s="306"/>
      <c r="AQ72" s="307"/>
      <c r="AR72" s="305"/>
      <c r="AS72" s="306"/>
      <c r="AT72" s="306"/>
      <c r="AU72" s="307"/>
      <c r="BS72" s="321" t="s">
        <v>10</v>
      </c>
      <c r="BT72" s="322"/>
      <c r="BU72" s="308" t="s">
        <v>38</v>
      </c>
      <c r="BV72" s="309"/>
      <c r="BW72" s="309"/>
      <c r="BX72" s="309"/>
      <c r="BY72" s="309"/>
      <c r="BZ72" s="309"/>
      <c r="CA72" s="309"/>
      <c r="CB72" s="309"/>
      <c r="CC72" s="309"/>
      <c r="CD72" s="309"/>
      <c r="CE72" s="309"/>
      <c r="CF72" s="309"/>
      <c r="CG72" s="309"/>
      <c r="CH72" s="309"/>
      <c r="CI72" s="309"/>
      <c r="CJ72" s="309"/>
      <c r="CK72" s="309"/>
      <c r="CL72" s="310"/>
      <c r="CM72" s="316" t="s">
        <v>39</v>
      </c>
      <c r="CN72" s="316"/>
      <c r="CO72" s="316"/>
      <c r="CP72" s="316"/>
      <c r="CQ72" s="316">
        <v>15</v>
      </c>
      <c r="CR72" s="316"/>
      <c r="CS72" s="316"/>
      <c r="CT72" s="316"/>
    </row>
    <row r="73" spans="13:132" ht="18.75" customHeight="1" x14ac:dyDescent="0.4">
      <c r="T73" s="317"/>
      <c r="U73" s="317"/>
      <c r="V73" s="308"/>
      <c r="W73" s="309"/>
      <c r="X73" s="309"/>
      <c r="Y73" s="309"/>
      <c r="Z73" s="309"/>
      <c r="AA73" s="309"/>
      <c r="AB73" s="309"/>
      <c r="AC73" s="309"/>
      <c r="AD73" s="309"/>
      <c r="AE73" s="309"/>
      <c r="AF73" s="309"/>
      <c r="AG73" s="309"/>
      <c r="AH73" s="309"/>
      <c r="AI73" s="309"/>
      <c r="AJ73" s="309"/>
      <c r="AK73" s="309"/>
      <c r="AL73" s="309"/>
      <c r="AM73" s="310"/>
      <c r="AN73" s="305"/>
      <c r="AO73" s="306"/>
      <c r="AP73" s="306"/>
      <c r="AQ73" s="307"/>
      <c r="AR73" s="305"/>
      <c r="AS73" s="306"/>
      <c r="AT73" s="306"/>
      <c r="AU73" s="307"/>
      <c r="BS73" s="319" t="s">
        <v>10</v>
      </c>
      <c r="BT73" s="320"/>
      <c r="BU73" s="308" t="s">
        <v>362</v>
      </c>
      <c r="BV73" s="309"/>
      <c r="BW73" s="309"/>
      <c r="BX73" s="309"/>
      <c r="BY73" s="309"/>
      <c r="BZ73" s="309"/>
      <c r="CA73" s="309"/>
      <c r="CB73" s="309"/>
      <c r="CC73" s="309"/>
      <c r="CD73" s="309"/>
      <c r="CE73" s="309"/>
      <c r="CF73" s="309"/>
      <c r="CG73" s="309"/>
      <c r="CH73" s="309"/>
      <c r="CI73" s="309"/>
      <c r="CJ73" s="309"/>
      <c r="CK73" s="309"/>
      <c r="CL73" s="310"/>
      <c r="CM73" s="316" t="s">
        <v>11</v>
      </c>
      <c r="CN73" s="316"/>
      <c r="CO73" s="316"/>
      <c r="CP73" s="316"/>
      <c r="CQ73" s="316" t="s">
        <v>23</v>
      </c>
      <c r="CR73" s="316"/>
      <c r="CS73" s="316"/>
      <c r="CT73" s="316"/>
    </row>
    <row r="76" spans="13:132" ht="18.75" customHeight="1" x14ac:dyDescent="0.4">
      <c r="BR76" s="325" t="s">
        <v>223</v>
      </c>
      <c r="BS76" s="325"/>
      <c r="BT76" s="325"/>
      <c r="BU76" s="325"/>
      <c r="BV76" s="325"/>
      <c r="BW76" s="325"/>
      <c r="BX76" s="325"/>
      <c r="BY76" s="325"/>
      <c r="BZ76" s="325"/>
      <c r="CA76" s="325"/>
      <c r="CB76" s="325"/>
      <c r="CC76" s="325"/>
      <c r="CD76" s="325"/>
      <c r="CE76" s="325"/>
      <c r="CF76" s="325"/>
      <c r="CG76" s="325"/>
      <c r="CH76" s="325"/>
      <c r="CI76" s="325"/>
      <c r="CJ76" s="325"/>
      <c r="CK76" s="325"/>
      <c r="CL76" s="325"/>
      <c r="CM76" s="325"/>
      <c r="CN76" s="325"/>
      <c r="CO76" s="325"/>
      <c r="CP76" s="325"/>
      <c r="CQ76" s="325"/>
      <c r="CR76" s="325"/>
      <c r="CS76" s="325"/>
      <c r="CT76" s="325"/>
      <c r="CU76" s="325"/>
      <c r="CV76" s="325"/>
      <c r="CW76" s="325"/>
      <c r="CX76" s="325"/>
      <c r="CY76" s="325"/>
      <c r="CZ76" s="325"/>
      <c r="DA76" s="325"/>
      <c r="DB76" s="325"/>
      <c r="DC76" s="325"/>
      <c r="DD76" s="325"/>
      <c r="DE76" s="325"/>
      <c r="DF76" s="325"/>
      <c r="DG76" s="325"/>
      <c r="DH76" s="325"/>
      <c r="DI76" s="325"/>
      <c r="DJ76" s="325"/>
      <c r="DK76" s="325"/>
      <c r="DL76" s="325"/>
      <c r="DM76" s="325"/>
      <c r="DN76" s="325"/>
      <c r="DO76" s="325"/>
      <c r="DP76" s="325"/>
      <c r="DQ76" s="325"/>
      <c r="DR76" s="325"/>
      <c r="DS76" s="325"/>
      <c r="DT76" s="325"/>
      <c r="DU76" s="325"/>
      <c r="DV76" s="325"/>
      <c r="DW76" s="325"/>
      <c r="DX76" s="325"/>
      <c r="DY76" s="325"/>
      <c r="DZ76" s="325"/>
    </row>
    <row r="77" spans="13:132" ht="18.75" customHeight="1" x14ac:dyDescent="0.4">
      <c r="BR77" s="57"/>
      <c r="BS77" s="57"/>
      <c r="BT77" s="57"/>
      <c r="BU77" s="57"/>
      <c r="BV77" s="57"/>
      <c r="BW77" s="57"/>
      <c r="BX77" s="57"/>
      <c r="BY77" s="57"/>
      <c r="BZ77" s="57"/>
      <c r="CA77" s="57"/>
      <c r="CB77" s="57"/>
    </row>
    <row r="78" spans="13:132" ht="18.75" customHeight="1" x14ac:dyDescent="0.4">
      <c r="BR78" s="33" t="s">
        <v>188</v>
      </c>
      <c r="BS78" s="162"/>
      <c r="BT78" s="162"/>
      <c r="BU78" s="162"/>
      <c r="BV78" s="162"/>
      <c r="BW78" s="162"/>
      <c r="BX78" s="162"/>
      <c r="BY78" s="29"/>
      <c r="BZ78" s="29"/>
      <c r="CA78" s="29"/>
      <c r="CB78" s="29"/>
    </row>
    <row r="79" spans="13:132" ht="18.75" customHeight="1" x14ac:dyDescent="0.4">
      <c r="BR79" s="326" t="s">
        <v>205</v>
      </c>
      <c r="BS79" s="326"/>
      <c r="BT79" s="326"/>
      <c r="BU79" s="326"/>
      <c r="BV79" s="326"/>
      <c r="BW79" s="326"/>
      <c r="BX79" s="326"/>
      <c r="BY79" s="326"/>
      <c r="BZ79" s="326"/>
      <c r="CA79" s="326"/>
      <c r="CB79" s="326"/>
      <c r="CC79" s="326"/>
      <c r="CD79" s="326"/>
      <c r="CE79" s="326"/>
      <c r="CF79" s="326"/>
      <c r="CG79" s="326"/>
      <c r="CH79" s="326"/>
      <c r="CI79" s="326"/>
      <c r="CJ79" s="326"/>
      <c r="CK79" s="326"/>
      <c r="CL79" s="326"/>
      <c r="CM79" s="326"/>
      <c r="CN79" s="326"/>
      <c r="CO79" s="326"/>
      <c r="CP79" s="326"/>
      <c r="CQ79" s="326"/>
      <c r="CR79" s="326"/>
      <c r="CS79" s="326"/>
      <c r="CT79" s="326"/>
      <c r="CU79" s="326"/>
      <c r="CV79" s="326"/>
      <c r="CW79" s="326"/>
      <c r="CX79" s="326"/>
      <c r="CY79" s="326"/>
      <c r="CZ79" s="326"/>
      <c r="DA79" s="326"/>
      <c r="DB79" s="326"/>
      <c r="DC79" s="326"/>
      <c r="DD79" s="326"/>
      <c r="DE79" s="326"/>
      <c r="DF79" s="326"/>
      <c r="DG79" s="326"/>
      <c r="DH79" s="326"/>
      <c r="DI79" s="326"/>
      <c r="DJ79" s="326"/>
      <c r="DK79" s="326"/>
      <c r="DL79" s="326"/>
      <c r="DM79" s="326"/>
      <c r="DN79" s="326"/>
      <c r="DO79" s="326"/>
      <c r="DP79" s="326"/>
      <c r="DQ79" s="326"/>
      <c r="DR79" s="326"/>
      <c r="DS79" s="326"/>
      <c r="DT79" s="326"/>
      <c r="DU79" s="326"/>
      <c r="DV79" s="326"/>
      <c r="DW79" s="326"/>
      <c r="DX79" s="326"/>
      <c r="DY79" s="326"/>
      <c r="DZ79" s="326"/>
    </row>
    <row r="80" spans="13:132" ht="18.75" customHeight="1" x14ac:dyDescent="0.4">
      <c r="BR80" s="326"/>
      <c r="BS80" s="326"/>
      <c r="BT80" s="326"/>
      <c r="BU80" s="326"/>
      <c r="BV80" s="326"/>
      <c r="BW80" s="326"/>
      <c r="BX80" s="326"/>
      <c r="BY80" s="326"/>
      <c r="BZ80" s="326"/>
      <c r="CA80" s="326"/>
      <c r="CB80" s="326"/>
      <c r="CC80" s="326"/>
      <c r="CD80" s="326"/>
      <c r="CE80" s="326"/>
      <c r="CF80" s="326"/>
      <c r="CG80" s="326"/>
      <c r="CH80" s="326"/>
      <c r="CI80" s="326"/>
      <c r="CJ80" s="326"/>
      <c r="CK80" s="326"/>
      <c r="CL80" s="326"/>
      <c r="CM80" s="326"/>
      <c r="CN80" s="326"/>
      <c r="CO80" s="326"/>
      <c r="CP80" s="326"/>
      <c r="CQ80" s="326"/>
      <c r="CR80" s="326"/>
      <c r="CS80" s="326"/>
      <c r="CT80" s="326"/>
      <c r="CU80" s="326"/>
      <c r="CV80" s="326"/>
      <c r="CW80" s="326"/>
      <c r="CX80" s="326"/>
      <c r="CY80" s="326"/>
      <c r="CZ80" s="326"/>
      <c r="DA80" s="326"/>
      <c r="DB80" s="326"/>
      <c r="DC80" s="326"/>
      <c r="DD80" s="326"/>
      <c r="DE80" s="326"/>
      <c r="DF80" s="326"/>
      <c r="DG80" s="326"/>
      <c r="DH80" s="326"/>
      <c r="DI80" s="326"/>
      <c r="DJ80" s="326"/>
      <c r="DK80" s="326"/>
      <c r="DL80" s="326"/>
      <c r="DM80" s="326"/>
      <c r="DN80" s="326"/>
      <c r="DO80" s="326"/>
      <c r="DP80" s="326"/>
      <c r="DQ80" s="326"/>
      <c r="DR80" s="326"/>
      <c r="DS80" s="326"/>
      <c r="DT80" s="326"/>
      <c r="DU80" s="326"/>
      <c r="DV80" s="326"/>
      <c r="DW80" s="326"/>
      <c r="DX80" s="326"/>
      <c r="DY80" s="326"/>
      <c r="DZ80" s="326"/>
    </row>
    <row r="81" spans="1:163" ht="18.75" customHeight="1" x14ac:dyDescent="0.4">
      <c r="BR81" s="326"/>
      <c r="BS81" s="326"/>
      <c r="BT81" s="326"/>
      <c r="BU81" s="326"/>
      <c r="BV81" s="326"/>
      <c r="BW81" s="326"/>
      <c r="BX81" s="326"/>
      <c r="BY81" s="326"/>
      <c r="BZ81" s="326"/>
      <c r="CA81" s="326"/>
      <c r="CB81" s="326"/>
      <c r="CC81" s="326"/>
      <c r="CD81" s="326"/>
      <c r="CE81" s="326"/>
      <c r="CF81" s="326"/>
      <c r="CG81" s="326"/>
      <c r="CH81" s="326"/>
      <c r="CI81" s="326"/>
      <c r="CJ81" s="326"/>
      <c r="CK81" s="326"/>
      <c r="CL81" s="326"/>
      <c r="CM81" s="326"/>
      <c r="CN81" s="326"/>
      <c r="CO81" s="326"/>
      <c r="CP81" s="326"/>
      <c r="CQ81" s="326"/>
      <c r="CR81" s="326"/>
      <c r="CS81" s="326"/>
      <c r="CT81" s="326"/>
      <c r="CU81" s="326"/>
      <c r="CV81" s="326"/>
      <c r="CW81" s="326"/>
      <c r="CX81" s="326"/>
      <c r="CY81" s="326"/>
      <c r="CZ81" s="326"/>
      <c r="DA81" s="326"/>
      <c r="DB81" s="326"/>
      <c r="DC81" s="326"/>
      <c r="DD81" s="326"/>
      <c r="DE81" s="326"/>
      <c r="DF81" s="326"/>
      <c r="DG81" s="326"/>
      <c r="DH81" s="326"/>
      <c r="DI81" s="326"/>
      <c r="DJ81" s="326"/>
      <c r="DK81" s="326"/>
      <c r="DL81" s="326"/>
      <c r="DM81" s="326"/>
      <c r="DN81" s="326"/>
      <c r="DO81" s="326"/>
      <c r="DP81" s="326"/>
      <c r="DQ81" s="326"/>
      <c r="DR81" s="326"/>
      <c r="DS81" s="326"/>
      <c r="DT81" s="326"/>
      <c r="DU81" s="326"/>
      <c r="DV81" s="326"/>
      <c r="DW81" s="326"/>
      <c r="DX81" s="326"/>
      <c r="DY81" s="326"/>
      <c r="DZ81" s="326"/>
    </row>
    <row r="82" spans="1:163" ht="18.75" customHeight="1" x14ac:dyDescent="0.4">
      <c r="BR82" s="33" t="s">
        <v>220</v>
      </c>
      <c r="BS82" s="58"/>
      <c r="BT82" s="58"/>
      <c r="BU82" s="58"/>
      <c r="BV82" s="58"/>
      <c r="BW82" s="58"/>
      <c r="BX82" s="58"/>
      <c r="BY82" s="29"/>
      <c r="BZ82" s="29"/>
      <c r="CA82" s="29"/>
      <c r="CB82" s="29"/>
    </row>
    <row r="83" spans="1:163" ht="18.75" customHeight="1" x14ac:dyDescent="0.4">
      <c r="BR83" s="325" t="s">
        <v>117</v>
      </c>
      <c r="BS83" s="325"/>
      <c r="BT83" s="325"/>
      <c r="BU83" s="325"/>
      <c r="BV83" s="325"/>
      <c r="BW83" s="325"/>
      <c r="BX83" s="325"/>
      <c r="BY83" s="325"/>
      <c r="BZ83" s="325"/>
      <c r="CA83" s="325"/>
      <c r="CB83" s="325"/>
      <c r="CC83" s="325"/>
      <c r="CD83" s="325"/>
      <c r="CE83" s="325"/>
      <c r="CF83" s="325"/>
      <c r="CG83" s="325"/>
      <c r="CH83" s="325"/>
      <c r="CI83" s="325"/>
      <c r="CJ83" s="325"/>
      <c r="CK83" s="325"/>
      <c r="CL83" s="325"/>
      <c r="CM83" s="325"/>
      <c r="CN83" s="325"/>
      <c r="CO83" s="325"/>
      <c r="CP83" s="325"/>
      <c r="CQ83" s="325"/>
      <c r="CR83" s="325"/>
      <c r="CS83" s="325"/>
      <c r="CT83" s="325"/>
      <c r="CU83" s="325"/>
      <c r="CV83" s="325"/>
      <c r="CW83" s="325"/>
      <c r="CX83" s="325"/>
      <c r="CY83" s="325"/>
      <c r="CZ83" s="325"/>
      <c r="DA83" s="325"/>
      <c r="DB83" s="325"/>
      <c r="DC83" s="325"/>
      <c r="DD83" s="325"/>
      <c r="DE83" s="325"/>
      <c r="DF83" s="325"/>
      <c r="DG83" s="325"/>
      <c r="DH83" s="325"/>
      <c r="DI83" s="325"/>
      <c r="DJ83" s="325"/>
      <c r="DK83" s="325"/>
      <c r="DL83" s="325"/>
      <c r="DM83" s="325"/>
      <c r="DN83" s="325"/>
      <c r="DO83" s="325"/>
      <c r="DP83" s="325"/>
      <c r="DQ83" s="325"/>
      <c r="DR83" s="325"/>
      <c r="DS83" s="325"/>
      <c r="DT83" s="325"/>
      <c r="DU83" s="325"/>
      <c r="DV83" s="325"/>
      <c r="DW83" s="325"/>
      <c r="DX83" s="325"/>
      <c r="DY83" s="325"/>
      <c r="DZ83" s="325"/>
    </row>
    <row r="84" spans="1:163" ht="18.75" customHeight="1" x14ac:dyDescent="0.4">
      <c r="BR84" s="266"/>
      <c r="BS84" s="266"/>
      <c r="BT84" s="266"/>
      <c r="BU84" s="266"/>
      <c r="BV84" s="266"/>
      <c r="BW84" s="266"/>
      <c r="BX84" s="266"/>
      <c r="BY84" s="266"/>
      <c r="BZ84" s="266"/>
      <c r="CA84" s="266"/>
      <c r="CB84" s="266"/>
      <c r="CC84" s="266"/>
      <c r="CD84" s="266"/>
      <c r="CE84" s="266"/>
      <c r="CF84" s="266"/>
      <c r="CG84" s="266"/>
      <c r="CH84" s="266"/>
      <c r="CI84" s="266"/>
      <c r="CJ84" s="266"/>
      <c r="CK84" s="266"/>
      <c r="CL84" s="266"/>
      <c r="CM84" s="266"/>
      <c r="CN84" s="266"/>
      <c r="CO84" s="266"/>
      <c r="CP84" s="266"/>
      <c r="CQ84" s="266"/>
      <c r="CR84" s="266"/>
      <c r="CS84" s="266"/>
      <c r="CT84" s="266"/>
      <c r="CU84" s="266"/>
      <c r="CV84" s="266"/>
      <c r="CW84" s="266"/>
      <c r="CX84" s="266"/>
      <c r="CY84" s="266"/>
      <c r="CZ84" s="266"/>
      <c r="DA84" s="266"/>
      <c r="DB84" s="266"/>
      <c r="DC84" s="266"/>
      <c r="DD84" s="266"/>
      <c r="DE84" s="266"/>
      <c r="DF84" s="266"/>
      <c r="DG84" s="266"/>
      <c r="DH84" s="266"/>
      <c r="DI84" s="266"/>
      <c r="DJ84" s="266"/>
      <c r="DK84" s="266"/>
      <c r="DL84" s="266"/>
      <c r="DM84" s="266"/>
      <c r="DN84" s="266"/>
      <c r="DO84" s="266"/>
      <c r="DP84" s="266"/>
      <c r="DQ84" s="266"/>
      <c r="DR84" s="266"/>
      <c r="DS84" s="266"/>
      <c r="DT84" s="266"/>
      <c r="DU84" s="266"/>
      <c r="DV84" s="266"/>
      <c r="DW84" s="266"/>
      <c r="DX84" s="266"/>
      <c r="DY84" s="266"/>
      <c r="DZ84" s="266"/>
    </row>
    <row r="85" spans="1:163" ht="13.5" x14ac:dyDescent="0.4">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BR85" s="327" t="s">
        <v>256</v>
      </c>
      <c r="BS85" s="328"/>
      <c r="BT85" s="328"/>
      <c r="BU85" s="328"/>
      <c r="BV85" s="328"/>
      <c r="BW85" s="328"/>
      <c r="BX85" s="328"/>
      <c r="BY85" s="328"/>
      <c r="BZ85" s="328"/>
      <c r="CA85" s="328"/>
      <c r="CB85" s="328"/>
      <c r="CC85" s="328"/>
      <c r="CD85" s="328"/>
      <c r="CE85" s="328"/>
      <c r="CF85" s="328"/>
      <c r="CG85" s="328"/>
      <c r="CH85" s="328"/>
      <c r="CI85" s="328"/>
      <c r="CJ85" s="328"/>
      <c r="CK85" s="328"/>
      <c r="CL85" s="328"/>
      <c r="CM85" s="328"/>
      <c r="CN85" s="328"/>
      <c r="CO85" s="328"/>
      <c r="CP85" s="328"/>
      <c r="CQ85" s="328"/>
      <c r="CR85" s="328"/>
      <c r="CS85" s="328"/>
      <c r="CT85" s="328"/>
      <c r="CU85" s="328"/>
      <c r="CV85" s="328"/>
      <c r="CW85" s="328"/>
      <c r="CX85" s="328"/>
      <c r="CY85" s="328"/>
      <c r="CZ85" s="328"/>
      <c r="DA85" s="328"/>
      <c r="DB85" s="328"/>
      <c r="DC85" s="328"/>
      <c r="DD85" s="328"/>
      <c r="DE85" s="328"/>
      <c r="DF85" s="328"/>
      <c r="DG85" s="328"/>
      <c r="DH85" s="328"/>
      <c r="DI85" s="328"/>
      <c r="DJ85" s="328"/>
      <c r="DK85" s="328"/>
      <c r="DL85" s="328"/>
      <c r="DM85" s="328"/>
      <c r="DN85" s="328"/>
      <c r="DO85" s="328"/>
      <c r="DP85" s="328"/>
      <c r="DQ85" s="328"/>
      <c r="DR85" s="328"/>
      <c r="DS85" s="328"/>
      <c r="DT85" s="328"/>
      <c r="DU85" s="328"/>
      <c r="DV85" s="328"/>
      <c r="DW85" s="328"/>
      <c r="DX85" s="328"/>
      <c r="DY85" s="329"/>
      <c r="ED85" s="209"/>
      <c r="EE85" s="209"/>
      <c r="EF85" s="209"/>
      <c r="EG85" s="209"/>
      <c r="EH85" s="209"/>
      <c r="EI85" s="192"/>
      <c r="EJ85" s="192"/>
      <c r="EK85" s="192"/>
      <c r="EL85" s="192"/>
      <c r="EM85" s="192"/>
      <c r="EN85" s="209"/>
      <c r="EO85" s="192"/>
      <c r="EP85" s="192"/>
      <c r="EQ85" s="192"/>
      <c r="ER85" s="192"/>
      <c r="ES85" s="192"/>
      <c r="ET85" s="192"/>
      <c r="EU85" s="192"/>
      <c r="EV85" s="192"/>
      <c r="EW85" s="192"/>
      <c r="EX85" s="192"/>
      <c r="EY85" s="192"/>
      <c r="EZ85" s="192"/>
      <c r="FA85" s="192"/>
      <c r="FB85" s="192"/>
      <c r="FC85" s="192"/>
      <c r="FD85" s="192"/>
      <c r="FE85" s="192"/>
      <c r="FF85" s="192"/>
      <c r="FG85" s="192"/>
    </row>
    <row r="86" spans="1:163" ht="14.25" customHeight="1" x14ac:dyDescent="0.4">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BR86" s="80"/>
      <c r="BS86" s="81" t="s">
        <v>191</v>
      </c>
      <c r="DA86" s="81" t="s">
        <v>342</v>
      </c>
      <c r="DY86" s="82"/>
      <c r="ED86" s="195"/>
      <c r="EE86" s="238"/>
      <c r="EF86" s="192"/>
      <c r="EG86" s="192"/>
      <c r="EH86" s="192"/>
      <c r="EI86" s="192"/>
      <c r="EJ86" s="192"/>
      <c r="EK86" s="192"/>
      <c r="EL86" s="192"/>
      <c r="EM86" s="192"/>
      <c r="EN86" s="209"/>
      <c r="EO86" s="209"/>
      <c r="EP86" s="209"/>
      <c r="EQ86" s="209"/>
      <c r="ER86" s="209"/>
      <c r="ES86" s="209"/>
      <c r="ET86" s="209"/>
      <c r="EU86" s="209"/>
      <c r="EV86" s="209"/>
      <c r="EW86" s="209"/>
      <c r="EX86" s="209"/>
      <c r="EY86" s="209"/>
      <c r="EZ86" s="209"/>
      <c r="FA86" s="209"/>
      <c r="FB86" s="209"/>
      <c r="FC86" s="209"/>
      <c r="FD86" s="209"/>
      <c r="FE86" s="209"/>
      <c r="FF86" s="209"/>
      <c r="FG86" s="209"/>
    </row>
    <row r="87" spans="1:163" ht="14.25" thickBot="1" x14ac:dyDescent="0.45">
      <c r="A87" s="70"/>
      <c r="B87" s="70"/>
      <c r="C87" s="70"/>
      <c r="D87" s="70"/>
      <c r="E87" s="70"/>
      <c r="F87" s="70"/>
      <c r="G87" s="70"/>
      <c r="H87" s="70"/>
      <c r="I87" s="70"/>
      <c r="J87" s="70"/>
      <c r="K87" s="70"/>
      <c r="L87" s="70"/>
      <c r="M87" s="70"/>
      <c r="N87" s="70"/>
      <c r="O87" s="70"/>
      <c r="P87" s="70"/>
      <c r="Q87" s="70"/>
      <c r="R87" s="70"/>
      <c r="S87" s="70"/>
      <c r="T87" s="70"/>
      <c r="U87" s="70"/>
      <c r="V87" s="70"/>
      <c r="W87" s="70"/>
      <c r="X87" s="70"/>
      <c r="Y87" s="70"/>
      <c r="Z87" s="70"/>
      <c r="AA87" s="70"/>
      <c r="AB87" s="70"/>
      <c r="AC87" s="70"/>
      <c r="AD87" s="70"/>
      <c r="BR87" s="80"/>
      <c r="DY87" s="82"/>
      <c r="ED87" s="195"/>
      <c r="EE87" s="238"/>
      <c r="EF87" s="192"/>
      <c r="EG87" s="192"/>
      <c r="EH87" s="192"/>
      <c r="EI87" s="192"/>
      <c r="EJ87" s="192"/>
      <c r="EK87" s="192"/>
      <c r="EL87" s="192"/>
      <c r="EM87" s="192"/>
      <c r="EN87" s="209"/>
      <c r="EO87" s="209"/>
      <c r="EP87" s="209"/>
      <c r="EQ87" s="209"/>
      <c r="ER87" s="209"/>
      <c r="ES87" s="209"/>
      <c r="ET87" s="209"/>
      <c r="EU87" s="209"/>
      <c r="EV87" s="209"/>
      <c r="EW87" s="209"/>
      <c r="EX87" s="209"/>
      <c r="EY87" s="209"/>
      <c r="EZ87" s="209"/>
      <c r="FA87" s="209"/>
      <c r="FB87" s="209"/>
      <c r="FC87" s="209"/>
      <c r="FD87" s="209"/>
      <c r="FE87" s="209"/>
      <c r="FF87" s="209"/>
      <c r="FG87" s="209"/>
    </row>
    <row r="88" spans="1:163" ht="19.5" thickBot="1" x14ac:dyDescent="0.45">
      <c r="A88" s="70"/>
      <c r="B88" s="70"/>
      <c r="C88" s="70"/>
      <c r="D88" s="70"/>
      <c r="E88" s="70"/>
      <c r="F88" s="70"/>
      <c r="G88" s="70"/>
      <c r="H88" s="70"/>
      <c r="I88" s="70"/>
      <c r="J88" s="70"/>
      <c r="K88" s="70"/>
      <c r="L88" s="70"/>
      <c r="M88" s="70"/>
      <c r="N88" s="70"/>
      <c r="O88" s="70"/>
      <c r="P88" s="70"/>
      <c r="Q88" s="70"/>
      <c r="R88" s="70"/>
      <c r="S88" s="70"/>
      <c r="T88" s="70"/>
      <c r="U88" s="70"/>
      <c r="V88" s="70"/>
      <c r="W88" s="70"/>
      <c r="X88" s="70"/>
      <c r="Y88" s="70"/>
      <c r="Z88" s="70"/>
      <c r="AA88" s="70"/>
      <c r="AB88" s="70"/>
      <c r="AC88" s="70"/>
      <c r="AD88" s="70"/>
      <c r="BR88" s="80"/>
      <c r="BU88" s="330" t="s">
        <v>179</v>
      </c>
      <c r="BV88" s="331"/>
      <c r="BW88" s="331"/>
      <c r="BX88" s="331"/>
      <c r="BY88" s="331"/>
      <c r="BZ88" s="331"/>
      <c r="CA88" s="331"/>
      <c r="CB88" s="331"/>
      <c r="CC88" s="331"/>
      <c r="CD88" s="331"/>
      <c r="CE88" s="332"/>
      <c r="DC88" s="330" t="s">
        <v>179</v>
      </c>
      <c r="DD88" s="331"/>
      <c r="DE88" s="331"/>
      <c r="DF88" s="331"/>
      <c r="DG88" s="331"/>
      <c r="DH88" s="331"/>
      <c r="DI88" s="331"/>
      <c r="DJ88" s="331"/>
      <c r="DK88" s="331"/>
      <c r="DL88" s="331"/>
      <c r="DM88" s="332"/>
      <c r="DY88" s="82"/>
      <c r="ED88" s="195"/>
      <c r="EE88" s="238"/>
      <c r="EF88" s="192"/>
      <c r="EG88" s="192"/>
      <c r="EH88" s="192"/>
      <c r="EI88" s="192"/>
      <c r="EJ88" s="192"/>
      <c r="EK88" s="192"/>
      <c r="EL88" s="192"/>
      <c r="EM88" s="192"/>
      <c r="EN88" s="209"/>
      <c r="EO88" s="209"/>
      <c r="EP88" s="209"/>
      <c r="EQ88" s="209"/>
      <c r="ER88" s="209"/>
      <c r="ES88" s="209"/>
      <c r="ET88" s="209"/>
      <c r="EU88" s="209"/>
      <c r="EV88" s="209"/>
      <c r="EW88" s="209"/>
      <c r="EX88" s="209"/>
      <c r="EY88" s="209"/>
      <c r="EZ88" s="209"/>
      <c r="FA88" s="209"/>
      <c r="FB88" s="209"/>
      <c r="FC88" s="209"/>
      <c r="FD88" s="209"/>
      <c r="FE88" s="209"/>
      <c r="FF88" s="209"/>
      <c r="FG88" s="209"/>
    </row>
    <row r="89" spans="1:163" ht="14.25" thickBot="1" x14ac:dyDescent="0.45">
      <c r="A89" s="70"/>
      <c r="B89" s="70"/>
      <c r="C89" s="70"/>
      <c r="D89" s="70"/>
      <c r="E89" s="70"/>
      <c r="F89" s="70"/>
      <c r="G89" s="70"/>
      <c r="H89" s="70"/>
      <c r="I89" s="70"/>
      <c r="J89" s="70"/>
      <c r="K89" s="70"/>
      <c r="L89" s="70"/>
      <c r="M89" s="70"/>
      <c r="N89" s="70"/>
      <c r="O89" s="70"/>
      <c r="P89" s="70"/>
      <c r="Q89" s="70"/>
      <c r="R89" s="70"/>
      <c r="S89" s="70"/>
      <c r="T89" s="70"/>
      <c r="U89" s="70"/>
      <c r="V89" s="70"/>
      <c r="W89" s="70"/>
      <c r="X89" s="70"/>
      <c r="Y89" s="70"/>
      <c r="Z89" s="70"/>
      <c r="AA89" s="70"/>
      <c r="AB89" s="70"/>
      <c r="AC89" s="70"/>
      <c r="AD89" s="70"/>
      <c r="BR89" s="80"/>
      <c r="BZ89" s="83" t="s">
        <v>181</v>
      </c>
      <c r="DG89" s="84"/>
      <c r="DH89" s="83"/>
      <c r="DY89" s="82"/>
    </row>
    <row r="90" spans="1:163" ht="19.5" thickBot="1" x14ac:dyDescent="0.45">
      <c r="A90" s="70"/>
      <c r="B90" s="70"/>
      <c r="C90" s="70"/>
      <c r="D90" s="70"/>
      <c r="E90" s="70"/>
      <c r="F90" s="70"/>
      <c r="G90" s="70"/>
      <c r="H90" s="70"/>
      <c r="I90" s="70"/>
      <c r="J90" s="70"/>
      <c r="K90" s="70"/>
      <c r="L90" s="70"/>
      <c r="M90" s="70"/>
      <c r="N90" s="70"/>
      <c r="O90" s="70"/>
      <c r="P90" s="70"/>
      <c r="Q90" s="70"/>
      <c r="R90" s="70"/>
      <c r="S90" s="70"/>
      <c r="T90" s="70"/>
      <c r="U90" s="70"/>
      <c r="V90" s="70"/>
      <c r="W90" s="70"/>
      <c r="X90" s="70"/>
      <c r="Y90" s="70"/>
      <c r="Z90" s="70"/>
      <c r="AA90" s="70"/>
      <c r="AB90" s="70"/>
      <c r="AC90" s="70"/>
      <c r="AD90" s="70"/>
      <c r="BR90" s="80"/>
      <c r="BU90" s="330" t="s">
        <v>257</v>
      </c>
      <c r="BV90" s="331"/>
      <c r="BW90" s="331"/>
      <c r="BX90" s="331"/>
      <c r="BY90" s="331"/>
      <c r="BZ90" s="331"/>
      <c r="CA90" s="331"/>
      <c r="CB90" s="331"/>
      <c r="CC90" s="331"/>
      <c r="CD90" s="331"/>
      <c r="CE90" s="332"/>
      <c r="DG90" s="85"/>
      <c r="DY90" s="82"/>
    </row>
    <row r="91" spans="1:163" ht="14.25" thickBot="1" x14ac:dyDescent="0.45">
      <c r="A91" s="70"/>
      <c r="B91" s="70"/>
      <c r="C91" s="70"/>
      <c r="D91" s="70"/>
      <c r="E91" s="70"/>
      <c r="F91" s="70"/>
      <c r="G91" s="70"/>
      <c r="H91" s="70"/>
      <c r="I91" s="70"/>
      <c r="J91" s="70"/>
      <c r="K91" s="70"/>
      <c r="L91" s="70"/>
      <c r="M91" s="70"/>
      <c r="N91" s="70"/>
      <c r="O91" s="70"/>
      <c r="P91" s="70"/>
      <c r="Q91" s="70"/>
      <c r="R91" s="70"/>
      <c r="S91" s="70"/>
      <c r="T91" s="70"/>
      <c r="U91" s="70"/>
      <c r="V91" s="70"/>
      <c r="W91" s="70"/>
      <c r="X91" s="70"/>
      <c r="Y91" s="70"/>
      <c r="Z91" s="70"/>
      <c r="AA91" s="70"/>
      <c r="AB91" s="70"/>
      <c r="AC91" s="70"/>
      <c r="AD91" s="70"/>
      <c r="BR91" s="80"/>
      <c r="BY91" s="84"/>
      <c r="DG91" s="85"/>
      <c r="DY91" s="82"/>
    </row>
    <row r="92" spans="1:163" ht="14.25" customHeight="1" thickBot="1" x14ac:dyDescent="0.45">
      <c r="A92" s="70"/>
      <c r="B92" s="70"/>
      <c r="C92" s="70"/>
      <c r="D92" s="70"/>
      <c r="E92" s="70"/>
      <c r="F92" s="70"/>
      <c r="G92" s="70"/>
      <c r="H92" s="70"/>
      <c r="I92" s="70"/>
      <c r="J92" s="70"/>
      <c r="K92" s="70"/>
      <c r="L92" s="70"/>
      <c r="M92" s="70"/>
      <c r="N92" s="70"/>
      <c r="O92" s="70"/>
      <c r="P92" s="70"/>
      <c r="Q92" s="70"/>
      <c r="R92" s="70"/>
      <c r="S92" s="70"/>
      <c r="T92" s="70"/>
      <c r="U92" s="70"/>
      <c r="V92" s="70"/>
      <c r="W92" s="70"/>
      <c r="X92" s="70"/>
      <c r="Y92" s="70"/>
      <c r="Z92" s="70"/>
      <c r="AA92" s="70"/>
      <c r="AB92" s="70"/>
      <c r="AC92" s="70"/>
      <c r="AD92" s="70"/>
      <c r="BR92" s="80"/>
      <c r="BY92" s="86"/>
      <c r="BZ92" s="87"/>
      <c r="CA92" s="87"/>
      <c r="CB92" s="87"/>
      <c r="CC92" s="333" t="s">
        <v>258</v>
      </c>
      <c r="CD92" s="334"/>
      <c r="CE92" s="334"/>
      <c r="CF92" s="334"/>
      <c r="CG92" s="334"/>
      <c r="CH92" s="334"/>
      <c r="CI92" s="334"/>
      <c r="CJ92" s="334"/>
      <c r="CK92" s="334"/>
      <c r="CL92" s="334"/>
      <c r="CM92" s="335"/>
      <c r="DG92" s="86"/>
      <c r="DH92" s="87"/>
      <c r="DI92" s="87"/>
      <c r="DJ92" s="87"/>
      <c r="DK92" s="333" t="s">
        <v>259</v>
      </c>
      <c r="DL92" s="334"/>
      <c r="DM92" s="334"/>
      <c r="DN92" s="334"/>
      <c r="DO92" s="334"/>
      <c r="DP92" s="334"/>
      <c r="DQ92" s="334"/>
      <c r="DR92" s="334"/>
      <c r="DS92" s="334"/>
      <c r="DT92" s="334"/>
      <c r="DU92" s="335"/>
      <c r="DY92" s="82"/>
    </row>
    <row r="93" spans="1:163" ht="14.25" customHeight="1" thickBot="1" x14ac:dyDescent="0.45">
      <c r="A93" s="70"/>
      <c r="B93" s="70"/>
      <c r="C93" s="70"/>
      <c r="D93" s="70"/>
      <c r="E93" s="70"/>
      <c r="F93" s="70"/>
      <c r="G93" s="70"/>
      <c r="H93" s="70"/>
      <c r="I93" s="70"/>
      <c r="J93" s="70"/>
      <c r="K93" s="70"/>
      <c r="L93" s="70"/>
      <c r="M93" s="70"/>
      <c r="N93" s="70"/>
      <c r="O93" s="70"/>
      <c r="P93" s="70"/>
      <c r="Q93" s="70"/>
      <c r="R93" s="70"/>
      <c r="S93" s="70"/>
      <c r="T93" s="70"/>
      <c r="U93" s="70"/>
      <c r="V93" s="70"/>
      <c r="W93" s="70"/>
      <c r="X93" s="70"/>
      <c r="Y93" s="70"/>
      <c r="Z93" s="70"/>
      <c r="AA93" s="70"/>
      <c r="AB93" s="70"/>
      <c r="AC93" s="70"/>
      <c r="AD93" s="70"/>
      <c r="BR93" s="80"/>
      <c r="BY93" s="85"/>
      <c r="CC93" s="336"/>
      <c r="CD93" s="337"/>
      <c r="CE93" s="337"/>
      <c r="CF93" s="337"/>
      <c r="CG93" s="337"/>
      <c r="CH93" s="337"/>
      <c r="CI93" s="337"/>
      <c r="CJ93" s="337"/>
      <c r="CK93" s="337"/>
      <c r="CL93" s="337"/>
      <c r="CM93" s="338"/>
      <c r="DG93" s="85"/>
      <c r="DK93" s="336"/>
      <c r="DL93" s="337"/>
      <c r="DM93" s="337"/>
      <c r="DN93" s="337"/>
      <c r="DO93" s="337"/>
      <c r="DP93" s="337"/>
      <c r="DQ93" s="337"/>
      <c r="DR93" s="337"/>
      <c r="DS93" s="337"/>
      <c r="DT93" s="337"/>
      <c r="DU93" s="338"/>
      <c r="DY93" s="82"/>
    </row>
    <row r="94" spans="1:163" ht="14.25" customHeight="1" thickBot="1" x14ac:dyDescent="0.45">
      <c r="A94" s="70"/>
      <c r="B94" s="70"/>
      <c r="C94" s="70"/>
      <c r="D94" s="70"/>
      <c r="E94" s="70"/>
      <c r="F94" s="70"/>
      <c r="G94" s="70"/>
      <c r="H94" s="70"/>
      <c r="I94" s="70"/>
      <c r="J94" s="70"/>
      <c r="K94" s="70"/>
      <c r="L94" s="70"/>
      <c r="M94" s="70"/>
      <c r="N94" s="70"/>
      <c r="O94" s="70"/>
      <c r="P94" s="70"/>
      <c r="Q94" s="70"/>
      <c r="R94" s="70"/>
      <c r="S94" s="70"/>
      <c r="T94" s="70"/>
      <c r="U94" s="70"/>
      <c r="V94" s="70"/>
      <c r="W94" s="70"/>
      <c r="X94" s="70"/>
      <c r="Y94" s="70"/>
      <c r="Z94" s="70"/>
      <c r="AA94" s="70"/>
      <c r="AB94" s="70"/>
      <c r="AC94" s="70"/>
      <c r="AD94" s="70"/>
      <c r="BR94" s="80"/>
      <c r="BY94" s="85"/>
      <c r="DG94" s="85"/>
      <c r="DY94" s="82"/>
    </row>
    <row r="95" spans="1:163" ht="14.25" customHeight="1" thickBot="1" x14ac:dyDescent="0.45">
      <c r="A95" s="70"/>
      <c r="B95" s="70"/>
      <c r="C95" s="70"/>
      <c r="D95" s="70"/>
      <c r="E95" s="70"/>
      <c r="F95" s="70"/>
      <c r="G95" s="70"/>
      <c r="H95" s="70"/>
      <c r="I95" s="70"/>
      <c r="J95" s="70"/>
      <c r="K95" s="70"/>
      <c r="L95" s="70"/>
      <c r="M95" s="70"/>
      <c r="N95" s="70"/>
      <c r="O95" s="70"/>
      <c r="P95" s="70"/>
      <c r="Q95" s="70"/>
      <c r="R95" s="70"/>
      <c r="S95" s="70"/>
      <c r="T95" s="70"/>
      <c r="U95" s="70"/>
      <c r="V95" s="70"/>
      <c r="W95" s="70"/>
      <c r="X95" s="70"/>
      <c r="Y95" s="70"/>
      <c r="Z95" s="70"/>
      <c r="AA95" s="70"/>
      <c r="AB95" s="70"/>
      <c r="AC95" s="70"/>
      <c r="AD95" s="70"/>
      <c r="BR95" s="80"/>
      <c r="BY95" s="86"/>
      <c r="BZ95" s="87"/>
      <c r="CA95" s="87"/>
      <c r="CB95" s="87"/>
      <c r="CC95" s="333" t="s">
        <v>260</v>
      </c>
      <c r="CD95" s="334"/>
      <c r="CE95" s="334"/>
      <c r="CF95" s="334"/>
      <c r="CG95" s="334"/>
      <c r="CH95" s="334"/>
      <c r="CI95" s="334"/>
      <c r="CJ95" s="334"/>
      <c r="CK95" s="334"/>
      <c r="CL95" s="334"/>
      <c r="CM95" s="335"/>
      <c r="DG95" s="86"/>
      <c r="DH95" s="87"/>
      <c r="DI95" s="87"/>
      <c r="DJ95" s="87"/>
      <c r="DK95" s="333" t="s">
        <v>261</v>
      </c>
      <c r="DL95" s="334"/>
      <c r="DM95" s="334"/>
      <c r="DN95" s="334"/>
      <c r="DO95" s="334"/>
      <c r="DP95" s="334"/>
      <c r="DQ95" s="334"/>
      <c r="DR95" s="334"/>
      <c r="DS95" s="334"/>
      <c r="DT95" s="334"/>
      <c r="DU95" s="335"/>
      <c r="DY95" s="82"/>
    </row>
    <row r="96" spans="1:163" ht="14.25" customHeight="1" thickBot="1" x14ac:dyDescent="0.45">
      <c r="A96" s="70"/>
      <c r="B96" s="70"/>
      <c r="C96" s="70"/>
      <c r="D96" s="70"/>
      <c r="E96" s="70"/>
      <c r="F96" s="70"/>
      <c r="G96" s="70"/>
      <c r="H96" s="70"/>
      <c r="I96" s="70"/>
      <c r="J96" s="70"/>
      <c r="K96" s="70"/>
      <c r="L96" s="70"/>
      <c r="M96" s="70"/>
      <c r="N96" s="70"/>
      <c r="O96" s="70"/>
      <c r="P96" s="70"/>
      <c r="Q96" s="70"/>
      <c r="R96" s="70"/>
      <c r="S96" s="70"/>
      <c r="T96" s="70"/>
      <c r="U96" s="70"/>
      <c r="V96" s="70"/>
      <c r="W96" s="70"/>
      <c r="X96" s="70"/>
      <c r="Y96" s="70"/>
      <c r="Z96" s="70"/>
      <c r="AA96" s="70"/>
      <c r="AB96" s="70"/>
      <c r="AC96" s="70"/>
      <c r="AD96" s="70"/>
      <c r="BR96" s="80"/>
      <c r="CC96" s="336"/>
      <c r="CD96" s="337"/>
      <c r="CE96" s="337"/>
      <c r="CF96" s="337"/>
      <c r="CG96" s="337"/>
      <c r="CH96" s="337"/>
      <c r="CI96" s="337"/>
      <c r="CJ96" s="337"/>
      <c r="CK96" s="337"/>
      <c r="CL96" s="337"/>
      <c r="CM96" s="338"/>
      <c r="DK96" s="336"/>
      <c r="DL96" s="337"/>
      <c r="DM96" s="337"/>
      <c r="DN96" s="337"/>
      <c r="DO96" s="337"/>
      <c r="DP96" s="337"/>
      <c r="DQ96" s="337"/>
      <c r="DR96" s="337"/>
      <c r="DS96" s="337"/>
      <c r="DT96" s="337"/>
      <c r="DU96" s="338"/>
      <c r="DY96" s="82"/>
    </row>
    <row r="97" spans="1:159" ht="14.25" customHeight="1" x14ac:dyDescent="0.4">
      <c r="A97" s="70"/>
      <c r="B97" s="70"/>
      <c r="C97" s="70"/>
      <c r="D97" s="70"/>
      <c r="E97" s="70"/>
      <c r="F97" s="70"/>
      <c r="G97" s="70"/>
      <c r="H97" s="70"/>
      <c r="I97" s="70"/>
      <c r="J97" s="70"/>
      <c r="K97" s="70"/>
      <c r="L97" s="70"/>
      <c r="M97" s="70"/>
      <c r="N97" s="70"/>
      <c r="O97" s="70"/>
      <c r="P97" s="70"/>
      <c r="Q97" s="70"/>
      <c r="R97" s="70"/>
      <c r="S97" s="70"/>
      <c r="T97" s="70"/>
      <c r="U97" s="70"/>
      <c r="V97" s="70"/>
      <c r="W97" s="70"/>
      <c r="X97" s="70"/>
      <c r="Y97" s="70"/>
      <c r="Z97" s="70"/>
      <c r="AA97" s="70"/>
      <c r="AB97" s="70"/>
      <c r="AC97" s="70"/>
      <c r="AD97" s="70"/>
      <c r="BR97" s="88"/>
      <c r="BS97" s="89"/>
      <c r="BT97" s="89"/>
      <c r="BU97" s="89"/>
      <c r="BV97" s="89"/>
      <c r="BW97" s="89"/>
      <c r="BX97" s="89"/>
      <c r="BY97" s="89"/>
      <c r="BZ97" s="89"/>
      <c r="CA97" s="89"/>
      <c r="CB97" s="89"/>
      <c r="CC97" s="89"/>
      <c r="CD97" s="89"/>
      <c r="CE97" s="89"/>
      <c r="CF97" s="89"/>
      <c r="CG97" s="89"/>
      <c r="CH97" s="89"/>
      <c r="CI97" s="89"/>
      <c r="CJ97" s="89"/>
      <c r="CK97" s="89"/>
      <c r="CL97" s="89"/>
      <c r="CM97" s="89"/>
      <c r="CN97" s="89"/>
      <c r="CO97" s="89"/>
      <c r="CP97" s="89"/>
      <c r="CQ97" s="89"/>
      <c r="CR97" s="89"/>
      <c r="CS97" s="89"/>
      <c r="CT97" s="89"/>
      <c r="CU97" s="89"/>
      <c r="CV97" s="89"/>
      <c r="CW97" s="89"/>
      <c r="CX97" s="89"/>
      <c r="CY97" s="89"/>
      <c r="CZ97" s="89"/>
      <c r="DA97" s="89"/>
      <c r="DB97" s="89"/>
      <c r="DC97" s="89"/>
      <c r="DD97" s="89"/>
      <c r="DE97" s="89"/>
      <c r="DF97" s="89"/>
      <c r="DG97" s="89"/>
      <c r="DH97" s="89"/>
      <c r="DI97" s="89"/>
      <c r="DJ97" s="89"/>
      <c r="DK97" s="89"/>
      <c r="DL97" s="89"/>
      <c r="DM97" s="89"/>
      <c r="DN97" s="89"/>
      <c r="DO97" s="89"/>
      <c r="DP97" s="89"/>
      <c r="DQ97" s="89"/>
      <c r="DR97" s="89"/>
      <c r="DS97" s="89"/>
      <c r="DT97" s="89"/>
      <c r="DU97" s="89"/>
      <c r="DV97" s="89"/>
      <c r="DW97" s="89"/>
      <c r="DX97" s="89"/>
      <c r="DY97" s="90"/>
    </row>
    <row r="98" spans="1:159" ht="18.75" customHeight="1" x14ac:dyDescent="0.4">
      <c r="BR98" s="57"/>
      <c r="BS98" s="57"/>
      <c r="BT98" s="57"/>
      <c r="BU98" s="57"/>
      <c r="BV98" s="57"/>
      <c r="BW98" s="57"/>
      <c r="BX98" s="57"/>
      <c r="BY98" s="57"/>
      <c r="BZ98" s="57"/>
      <c r="CA98" s="57"/>
      <c r="CB98" s="57"/>
    </row>
    <row r="100" spans="1:159" ht="18.75" customHeight="1" x14ac:dyDescent="0.4">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BE100" s="295" t="s">
        <v>238</v>
      </c>
      <c r="BF100" s="296"/>
      <c r="BG100" s="296"/>
      <c r="BH100" s="296"/>
      <c r="BI100" s="296"/>
      <c r="BJ100" s="296"/>
      <c r="BK100" s="296"/>
      <c r="BL100" s="297"/>
      <c r="BO100" s="59"/>
      <c r="BP100" s="59"/>
      <c r="BQ100" s="59"/>
      <c r="BR100" s="59"/>
      <c r="BS100" s="59"/>
      <c r="BT100" s="59"/>
      <c r="BU100" s="59"/>
      <c r="BV100" s="59"/>
      <c r="BW100" s="59"/>
      <c r="BX100" s="59"/>
      <c r="BY100" s="59"/>
      <c r="BZ100" s="59"/>
      <c r="CA100" s="59"/>
      <c r="CB100" s="59"/>
      <c r="CC100" s="59"/>
      <c r="CD100" s="59"/>
      <c r="CE100" s="59"/>
      <c r="CF100" s="59"/>
      <c r="CG100" s="59"/>
      <c r="CH100" s="59"/>
      <c r="CI100" s="59"/>
      <c r="CJ100" s="59"/>
      <c r="CK100" s="59"/>
      <c r="CL100" s="59"/>
      <c r="DS100" s="295" t="s">
        <v>224</v>
      </c>
      <c r="DT100" s="296"/>
      <c r="DU100" s="296"/>
      <c r="DV100" s="296"/>
      <c r="DW100" s="296"/>
      <c r="DX100" s="296"/>
      <c r="DY100" s="296"/>
      <c r="DZ100" s="297"/>
    </row>
    <row r="101" spans="1:159" ht="18.75" customHeight="1" x14ac:dyDescent="0.4">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BE101" s="298"/>
      <c r="BF101" s="299"/>
      <c r="BG101" s="299"/>
      <c r="BH101" s="299"/>
      <c r="BI101" s="299"/>
      <c r="BJ101" s="299"/>
      <c r="BK101" s="299"/>
      <c r="BL101" s="300"/>
      <c r="BO101" s="59"/>
      <c r="BP101" s="59"/>
      <c r="BQ101" s="59"/>
      <c r="BR101" s="59"/>
      <c r="BS101" s="59"/>
      <c r="BT101" s="59"/>
      <c r="BU101" s="59"/>
      <c r="BV101" s="59"/>
      <c r="BW101" s="59"/>
      <c r="BX101" s="59"/>
      <c r="BY101" s="59"/>
      <c r="BZ101" s="59"/>
      <c r="CA101" s="59"/>
      <c r="CB101" s="59"/>
      <c r="CC101" s="59"/>
      <c r="CD101" s="59"/>
      <c r="CE101" s="59"/>
      <c r="CF101" s="59"/>
      <c r="CG101" s="59"/>
      <c r="CH101" s="59"/>
      <c r="CI101" s="59"/>
      <c r="CJ101" s="59"/>
      <c r="CK101" s="59"/>
      <c r="CL101" s="59"/>
      <c r="DS101" s="298"/>
      <c r="DT101" s="299"/>
      <c r="DU101" s="299"/>
      <c r="DV101" s="299"/>
      <c r="DW101" s="299"/>
      <c r="DX101" s="299"/>
      <c r="DY101" s="299"/>
      <c r="DZ101" s="300"/>
    </row>
    <row r="102" spans="1:159" ht="18.75" customHeight="1" x14ac:dyDescent="0.4">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BO102" s="59"/>
      <c r="BP102" s="59"/>
      <c r="BQ102" s="59"/>
      <c r="BR102" s="59"/>
      <c r="BS102" s="59"/>
      <c r="BT102" s="59"/>
      <c r="BU102" s="59"/>
      <c r="BV102" s="59"/>
      <c r="BW102" s="59"/>
      <c r="BX102" s="59"/>
      <c r="BY102" s="59"/>
      <c r="BZ102" s="59"/>
      <c r="CA102" s="59"/>
      <c r="CB102" s="59"/>
      <c r="CC102" s="59"/>
      <c r="CD102" s="59"/>
      <c r="CE102" s="59"/>
      <c r="CF102" s="59"/>
      <c r="CG102" s="59"/>
      <c r="CH102" s="59"/>
      <c r="CI102" s="59"/>
      <c r="CJ102" s="59"/>
      <c r="CK102" s="59"/>
      <c r="CL102" s="59"/>
    </row>
    <row r="103" spans="1:159" ht="18.75" customHeight="1" x14ac:dyDescent="0.4">
      <c r="A103" s="59"/>
      <c r="C103" s="60" t="s">
        <v>40</v>
      </c>
      <c r="D103" s="59"/>
      <c r="E103" s="59"/>
      <c r="F103" s="59"/>
      <c r="G103" s="59"/>
      <c r="H103" s="59"/>
      <c r="I103" s="59"/>
      <c r="J103" s="59"/>
      <c r="K103" s="59"/>
      <c r="L103" s="59"/>
      <c r="M103" s="59"/>
      <c r="N103" s="59"/>
      <c r="O103" s="59"/>
      <c r="P103" s="59"/>
      <c r="Q103" s="59"/>
      <c r="R103" s="59"/>
      <c r="S103" s="59"/>
      <c r="T103" s="59"/>
      <c r="U103" s="59"/>
      <c r="V103" s="59"/>
      <c r="W103" s="59"/>
      <c r="X103" s="59"/>
      <c r="BO103" s="59"/>
      <c r="BQ103" s="60" t="s">
        <v>40</v>
      </c>
      <c r="BR103" s="59"/>
      <c r="BS103" s="59"/>
      <c r="BT103" s="59"/>
      <c r="BU103" s="59"/>
      <c r="BV103" s="59"/>
      <c r="BW103" s="59"/>
      <c r="BX103" s="59"/>
      <c r="BY103" s="59"/>
      <c r="BZ103" s="59"/>
      <c r="CA103" s="59"/>
      <c r="CB103" s="59"/>
      <c r="CC103" s="59"/>
      <c r="CD103" s="59"/>
      <c r="CE103" s="59"/>
      <c r="CF103" s="59"/>
      <c r="CG103" s="59"/>
      <c r="CH103" s="59"/>
      <c r="CI103" s="59"/>
      <c r="CJ103" s="59"/>
      <c r="CK103" s="59"/>
      <c r="CL103" s="59"/>
    </row>
    <row r="104" spans="1:159" ht="18.75" customHeight="1" x14ac:dyDescent="0.4">
      <c r="A104" s="59"/>
      <c r="B104" s="60"/>
      <c r="C104" s="323"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この計画は、本施設の利用者の土砂災害の発生時の円滑かつ迅速な避難の確保を図ることを目的とする。
　また、作成した避難確保計画に基づいて、安全な避難行動を確実に行うことができるよう、防災教育や訓練を行い、施設の職員や利用者に対して、土砂災害に関する知識を深めるとともに、訓練等を通して課題等を抽出し、必要に応じてこの計画を見直ししていくものとする。</v>
      </c>
      <c r="D104" s="323"/>
      <c r="E104" s="323"/>
      <c r="F104" s="323"/>
      <c r="G104" s="323"/>
      <c r="H104" s="323"/>
      <c r="I104" s="323"/>
      <c r="J104" s="323"/>
      <c r="K104" s="323"/>
      <c r="L104" s="323"/>
      <c r="M104" s="323"/>
      <c r="N104" s="323"/>
      <c r="O104" s="323"/>
      <c r="P104" s="323"/>
      <c r="Q104" s="323"/>
      <c r="R104" s="323"/>
      <c r="S104" s="323"/>
      <c r="T104" s="323"/>
      <c r="U104" s="323"/>
      <c r="V104" s="323"/>
      <c r="W104" s="323"/>
      <c r="X104" s="323"/>
      <c r="Y104" s="323"/>
      <c r="Z104" s="323"/>
      <c r="AA104" s="323"/>
      <c r="AB104" s="323"/>
      <c r="AC104" s="323"/>
      <c r="AD104" s="323"/>
      <c r="AE104" s="323"/>
      <c r="AF104" s="323"/>
      <c r="AG104" s="323"/>
      <c r="AH104" s="323"/>
      <c r="AI104" s="323"/>
      <c r="AJ104" s="323"/>
      <c r="AK104" s="323"/>
      <c r="AL104" s="323"/>
      <c r="AM104" s="323"/>
      <c r="AN104" s="323"/>
      <c r="AO104" s="323"/>
      <c r="AP104" s="323"/>
      <c r="AQ104" s="323"/>
      <c r="AR104" s="323"/>
      <c r="AS104" s="323"/>
      <c r="AT104" s="323"/>
      <c r="AU104" s="323"/>
      <c r="AV104" s="323"/>
      <c r="AW104" s="323"/>
      <c r="AX104" s="323"/>
      <c r="AY104" s="323"/>
      <c r="AZ104" s="323"/>
      <c r="BA104" s="323"/>
      <c r="BB104" s="323"/>
      <c r="BC104" s="323"/>
      <c r="BD104" s="323"/>
      <c r="BE104" s="323"/>
      <c r="BF104" s="323"/>
      <c r="BG104" s="323"/>
      <c r="BH104" s="323"/>
      <c r="BI104" s="323"/>
      <c r="BJ104" s="323"/>
      <c r="BK104" s="323"/>
      <c r="BL104" s="323"/>
      <c r="BO104" s="59"/>
      <c r="BP104" s="60"/>
      <c r="BQ104" s="323" t="s">
        <v>341</v>
      </c>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c r="DA104" s="323"/>
      <c r="DB104" s="323"/>
      <c r="DC104" s="323"/>
      <c r="DD104" s="323"/>
      <c r="DE104" s="323"/>
      <c r="DF104" s="323"/>
      <c r="DG104" s="323"/>
      <c r="DH104" s="323"/>
      <c r="DI104" s="323"/>
      <c r="DJ104" s="323"/>
      <c r="DK104" s="323"/>
      <c r="DL104" s="323"/>
      <c r="DM104" s="323"/>
      <c r="DN104" s="323"/>
      <c r="DO104" s="323"/>
      <c r="DP104" s="323"/>
      <c r="DQ104" s="323"/>
      <c r="DR104" s="323"/>
      <c r="DS104" s="323"/>
      <c r="DT104" s="323"/>
      <c r="DU104" s="323"/>
      <c r="DV104" s="323"/>
      <c r="DW104" s="323"/>
      <c r="DX104" s="323"/>
      <c r="DY104" s="323"/>
      <c r="DZ104" s="323"/>
      <c r="EP104" s="252"/>
      <c r="EQ104" s="252"/>
      <c r="ER104" s="252"/>
      <c r="ES104" s="252"/>
      <c r="ET104" s="252"/>
      <c r="EU104" s="252"/>
      <c r="EV104" s="252"/>
      <c r="EW104" s="252"/>
      <c r="EX104" s="252"/>
      <c r="EY104" s="252"/>
      <c r="EZ104" s="252"/>
      <c r="FA104" s="252"/>
      <c r="FB104" s="252"/>
      <c r="FC104" s="252"/>
    </row>
    <row r="105" spans="1:159" ht="18.75" customHeight="1" x14ac:dyDescent="0.4">
      <c r="A105" s="59"/>
      <c r="B105" s="60"/>
      <c r="C105" s="323"/>
      <c r="D105" s="323"/>
      <c r="E105" s="323"/>
      <c r="F105" s="323"/>
      <c r="G105" s="323"/>
      <c r="H105" s="323"/>
      <c r="I105" s="323"/>
      <c r="J105" s="323"/>
      <c r="K105" s="323"/>
      <c r="L105" s="323"/>
      <c r="M105" s="323"/>
      <c r="N105" s="323"/>
      <c r="O105" s="323"/>
      <c r="P105" s="323"/>
      <c r="Q105" s="323"/>
      <c r="R105" s="323"/>
      <c r="S105" s="323"/>
      <c r="T105" s="323"/>
      <c r="U105" s="323"/>
      <c r="V105" s="323"/>
      <c r="W105" s="323"/>
      <c r="X105" s="323"/>
      <c r="Y105" s="323"/>
      <c r="Z105" s="323"/>
      <c r="AA105" s="323"/>
      <c r="AB105" s="323"/>
      <c r="AC105" s="323"/>
      <c r="AD105" s="323"/>
      <c r="AE105" s="323"/>
      <c r="AF105" s="323"/>
      <c r="AG105" s="323"/>
      <c r="AH105" s="323"/>
      <c r="AI105" s="323"/>
      <c r="AJ105" s="323"/>
      <c r="AK105" s="323"/>
      <c r="AL105" s="323"/>
      <c r="AM105" s="323"/>
      <c r="AN105" s="323"/>
      <c r="AO105" s="323"/>
      <c r="AP105" s="323"/>
      <c r="AQ105" s="323"/>
      <c r="AR105" s="323"/>
      <c r="AS105" s="323"/>
      <c r="AT105" s="323"/>
      <c r="AU105" s="323"/>
      <c r="AV105" s="323"/>
      <c r="AW105" s="323"/>
      <c r="AX105" s="323"/>
      <c r="AY105" s="323"/>
      <c r="AZ105" s="323"/>
      <c r="BA105" s="323"/>
      <c r="BB105" s="323"/>
      <c r="BC105" s="323"/>
      <c r="BD105" s="323"/>
      <c r="BE105" s="323"/>
      <c r="BF105" s="323"/>
      <c r="BG105" s="323"/>
      <c r="BH105" s="323"/>
      <c r="BI105" s="323"/>
      <c r="BJ105" s="323"/>
      <c r="BK105" s="323"/>
      <c r="BL105" s="323"/>
      <c r="BO105" s="59"/>
      <c r="BP105" s="60"/>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c r="DA105" s="323"/>
      <c r="DB105" s="323"/>
      <c r="DC105" s="323"/>
      <c r="DD105" s="323"/>
      <c r="DE105" s="323"/>
      <c r="DF105" s="323"/>
      <c r="DG105" s="323"/>
      <c r="DH105" s="323"/>
      <c r="DI105" s="323"/>
      <c r="DJ105" s="323"/>
      <c r="DK105" s="323"/>
      <c r="DL105" s="323"/>
      <c r="DM105" s="323"/>
      <c r="DN105" s="323"/>
      <c r="DO105" s="323"/>
      <c r="DP105" s="323"/>
      <c r="DQ105" s="323"/>
      <c r="DR105" s="323"/>
      <c r="DS105" s="323"/>
      <c r="DT105" s="323"/>
      <c r="DU105" s="323"/>
      <c r="DV105" s="323"/>
      <c r="DW105" s="323"/>
      <c r="DX105" s="323"/>
      <c r="DY105" s="323"/>
      <c r="DZ105" s="323"/>
      <c r="EP105" s="252"/>
      <c r="EQ105" s="252"/>
      <c r="ER105" s="252"/>
      <c r="ES105" s="252"/>
      <c r="ET105" s="252"/>
      <c r="EU105" s="252"/>
      <c r="EV105" s="252"/>
      <c r="EW105" s="252"/>
      <c r="EX105" s="252"/>
      <c r="EY105" s="252"/>
      <c r="EZ105" s="252"/>
      <c r="FA105" s="252"/>
      <c r="FB105" s="252"/>
      <c r="FC105" s="252"/>
    </row>
    <row r="106" spans="1:159" ht="18.75" customHeight="1" x14ac:dyDescent="0.4">
      <c r="A106" s="59"/>
      <c r="B106" s="60"/>
      <c r="C106" s="323"/>
      <c r="D106" s="323"/>
      <c r="E106" s="323"/>
      <c r="F106" s="323"/>
      <c r="G106" s="323"/>
      <c r="H106" s="323"/>
      <c r="I106" s="323"/>
      <c r="J106" s="323"/>
      <c r="K106" s="323"/>
      <c r="L106" s="323"/>
      <c r="M106" s="323"/>
      <c r="N106" s="323"/>
      <c r="O106" s="323"/>
      <c r="P106" s="323"/>
      <c r="Q106" s="323"/>
      <c r="R106" s="323"/>
      <c r="S106" s="323"/>
      <c r="T106" s="323"/>
      <c r="U106" s="323"/>
      <c r="V106" s="323"/>
      <c r="W106" s="323"/>
      <c r="X106" s="323"/>
      <c r="Y106" s="323"/>
      <c r="Z106" s="323"/>
      <c r="AA106" s="323"/>
      <c r="AB106" s="323"/>
      <c r="AC106" s="323"/>
      <c r="AD106" s="323"/>
      <c r="AE106" s="323"/>
      <c r="AF106" s="323"/>
      <c r="AG106" s="323"/>
      <c r="AH106" s="323"/>
      <c r="AI106" s="323"/>
      <c r="AJ106" s="323"/>
      <c r="AK106" s="323"/>
      <c r="AL106" s="323"/>
      <c r="AM106" s="323"/>
      <c r="AN106" s="323"/>
      <c r="AO106" s="323"/>
      <c r="AP106" s="323"/>
      <c r="AQ106" s="323"/>
      <c r="AR106" s="323"/>
      <c r="AS106" s="323"/>
      <c r="AT106" s="323"/>
      <c r="AU106" s="323"/>
      <c r="AV106" s="323"/>
      <c r="AW106" s="323"/>
      <c r="AX106" s="323"/>
      <c r="AY106" s="323"/>
      <c r="AZ106" s="323"/>
      <c r="BA106" s="323"/>
      <c r="BB106" s="323"/>
      <c r="BC106" s="323"/>
      <c r="BD106" s="323"/>
      <c r="BE106" s="323"/>
      <c r="BF106" s="323"/>
      <c r="BG106" s="323"/>
      <c r="BH106" s="323"/>
      <c r="BI106" s="323"/>
      <c r="BJ106" s="323"/>
      <c r="BK106" s="323"/>
      <c r="BL106" s="323"/>
      <c r="BO106" s="59"/>
      <c r="BP106" s="60"/>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c r="DA106" s="323"/>
      <c r="DB106" s="323"/>
      <c r="DC106" s="323"/>
      <c r="DD106" s="323"/>
      <c r="DE106" s="323"/>
      <c r="DF106" s="323"/>
      <c r="DG106" s="323"/>
      <c r="DH106" s="323"/>
      <c r="DI106" s="323"/>
      <c r="DJ106" s="323"/>
      <c r="DK106" s="323"/>
      <c r="DL106" s="323"/>
      <c r="DM106" s="323"/>
      <c r="DN106" s="323"/>
      <c r="DO106" s="323"/>
      <c r="DP106" s="323"/>
      <c r="DQ106" s="323"/>
      <c r="DR106" s="323"/>
      <c r="DS106" s="323"/>
      <c r="DT106" s="323"/>
      <c r="DU106" s="323"/>
      <c r="DV106" s="323"/>
      <c r="DW106" s="323"/>
      <c r="DX106" s="323"/>
      <c r="DY106" s="323"/>
      <c r="DZ106" s="323"/>
      <c r="EP106" s="252"/>
      <c r="EQ106" s="252"/>
      <c r="ER106" s="252"/>
      <c r="ES106" s="252"/>
      <c r="ET106" s="252"/>
      <c r="EU106" s="252"/>
      <c r="EV106" s="252"/>
      <c r="EW106" s="252"/>
      <c r="EX106" s="252"/>
      <c r="EY106" s="252"/>
      <c r="EZ106" s="252"/>
      <c r="FA106" s="252"/>
      <c r="FB106" s="252"/>
      <c r="FC106" s="252"/>
    </row>
    <row r="107" spans="1:159" ht="18.75" customHeight="1" x14ac:dyDescent="0.4">
      <c r="A107" s="59"/>
      <c r="B107" s="60"/>
      <c r="C107" s="323"/>
      <c r="D107" s="323"/>
      <c r="E107" s="323"/>
      <c r="F107" s="323"/>
      <c r="G107" s="323"/>
      <c r="H107" s="323"/>
      <c r="I107" s="323"/>
      <c r="J107" s="323"/>
      <c r="K107" s="323"/>
      <c r="L107" s="323"/>
      <c r="M107" s="323"/>
      <c r="N107" s="323"/>
      <c r="O107" s="323"/>
      <c r="P107" s="323"/>
      <c r="Q107" s="323"/>
      <c r="R107" s="323"/>
      <c r="S107" s="323"/>
      <c r="T107" s="323"/>
      <c r="U107" s="323"/>
      <c r="V107" s="323"/>
      <c r="W107" s="323"/>
      <c r="X107" s="323"/>
      <c r="Y107" s="323"/>
      <c r="Z107" s="323"/>
      <c r="AA107" s="323"/>
      <c r="AB107" s="323"/>
      <c r="AC107" s="323"/>
      <c r="AD107" s="323"/>
      <c r="AE107" s="323"/>
      <c r="AF107" s="323"/>
      <c r="AG107" s="323"/>
      <c r="AH107" s="323"/>
      <c r="AI107" s="323"/>
      <c r="AJ107" s="323"/>
      <c r="AK107" s="323"/>
      <c r="AL107" s="323"/>
      <c r="AM107" s="323"/>
      <c r="AN107" s="323"/>
      <c r="AO107" s="323"/>
      <c r="AP107" s="323"/>
      <c r="AQ107" s="323"/>
      <c r="AR107" s="323"/>
      <c r="AS107" s="323"/>
      <c r="AT107" s="323"/>
      <c r="AU107" s="323"/>
      <c r="AV107" s="323"/>
      <c r="AW107" s="323"/>
      <c r="AX107" s="323"/>
      <c r="AY107" s="323"/>
      <c r="AZ107" s="323"/>
      <c r="BA107" s="323"/>
      <c r="BB107" s="323"/>
      <c r="BC107" s="323"/>
      <c r="BD107" s="323"/>
      <c r="BE107" s="323"/>
      <c r="BF107" s="323"/>
      <c r="BG107" s="323"/>
      <c r="BH107" s="323"/>
      <c r="BI107" s="323"/>
      <c r="BJ107" s="323"/>
      <c r="BK107" s="323"/>
      <c r="BL107" s="323"/>
      <c r="BO107" s="59"/>
      <c r="BP107" s="60"/>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c r="DA107" s="323"/>
      <c r="DB107" s="323"/>
      <c r="DC107" s="323"/>
      <c r="DD107" s="323"/>
      <c r="DE107" s="323"/>
      <c r="DF107" s="323"/>
      <c r="DG107" s="323"/>
      <c r="DH107" s="323"/>
      <c r="DI107" s="323"/>
      <c r="DJ107" s="323"/>
      <c r="DK107" s="323"/>
      <c r="DL107" s="323"/>
      <c r="DM107" s="323"/>
      <c r="DN107" s="323"/>
      <c r="DO107" s="323"/>
      <c r="DP107" s="323"/>
      <c r="DQ107" s="323"/>
      <c r="DR107" s="323"/>
      <c r="DS107" s="323"/>
      <c r="DT107" s="323"/>
      <c r="DU107" s="323"/>
      <c r="DV107" s="323"/>
      <c r="DW107" s="323"/>
      <c r="DX107" s="323"/>
      <c r="DY107" s="323"/>
      <c r="DZ107" s="323"/>
      <c r="EP107" s="252"/>
      <c r="EQ107" s="252"/>
      <c r="ER107" s="252"/>
      <c r="ES107" s="252"/>
      <c r="ET107" s="252"/>
      <c r="EU107" s="252"/>
      <c r="EV107" s="252"/>
      <c r="EW107" s="252"/>
      <c r="EX107" s="252"/>
      <c r="EY107" s="252"/>
      <c r="EZ107" s="252"/>
      <c r="FA107" s="252"/>
      <c r="FB107" s="252"/>
      <c r="FC107" s="252"/>
    </row>
    <row r="108" spans="1:159" ht="18.75" customHeight="1" x14ac:dyDescent="0.4">
      <c r="A108" s="59"/>
      <c r="B108" s="60"/>
      <c r="C108" s="323"/>
      <c r="D108" s="323"/>
      <c r="E108" s="323"/>
      <c r="F108" s="323"/>
      <c r="G108" s="323"/>
      <c r="H108" s="323"/>
      <c r="I108" s="323"/>
      <c r="J108" s="323"/>
      <c r="K108" s="323"/>
      <c r="L108" s="323"/>
      <c r="M108" s="323"/>
      <c r="N108" s="323"/>
      <c r="O108" s="323"/>
      <c r="P108" s="323"/>
      <c r="Q108" s="323"/>
      <c r="R108" s="323"/>
      <c r="S108" s="323"/>
      <c r="T108" s="323"/>
      <c r="U108" s="323"/>
      <c r="V108" s="323"/>
      <c r="W108" s="323"/>
      <c r="X108" s="323"/>
      <c r="Y108" s="323"/>
      <c r="Z108" s="323"/>
      <c r="AA108" s="323"/>
      <c r="AB108" s="323"/>
      <c r="AC108" s="323"/>
      <c r="AD108" s="323"/>
      <c r="AE108" s="323"/>
      <c r="AF108" s="323"/>
      <c r="AG108" s="323"/>
      <c r="AH108" s="323"/>
      <c r="AI108" s="323"/>
      <c r="AJ108" s="323"/>
      <c r="AK108" s="323"/>
      <c r="AL108" s="323"/>
      <c r="AM108" s="323"/>
      <c r="AN108" s="323"/>
      <c r="AO108" s="323"/>
      <c r="AP108" s="323"/>
      <c r="AQ108" s="323"/>
      <c r="AR108" s="323"/>
      <c r="AS108" s="323"/>
      <c r="AT108" s="323"/>
      <c r="AU108" s="323"/>
      <c r="AV108" s="323"/>
      <c r="AW108" s="323"/>
      <c r="AX108" s="323"/>
      <c r="AY108" s="323"/>
      <c r="AZ108" s="323"/>
      <c r="BA108" s="323"/>
      <c r="BB108" s="323"/>
      <c r="BC108" s="323"/>
      <c r="BD108" s="323"/>
      <c r="BE108" s="323"/>
      <c r="BF108" s="323"/>
      <c r="BG108" s="323"/>
      <c r="BH108" s="323"/>
      <c r="BI108" s="323"/>
      <c r="BJ108" s="323"/>
      <c r="BK108" s="323"/>
      <c r="BL108" s="323"/>
      <c r="BO108" s="59"/>
      <c r="BP108" s="60"/>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c r="DA108" s="323"/>
      <c r="DB108" s="323"/>
      <c r="DC108" s="323"/>
      <c r="DD108" s="323"/>
      <c r="DE108" s="323"/>
      <c r="DF108" s="323"/>
      <c r="DG108" s="323"/>
      <c r="DH108" s="323"/>
      <c r="DI108" s="323"/>
      <c r="DJ108" s="323"/>
      <c r="DK108" s="323"/>
      <c r="DL108" s="323"/>
      <c r="DM108" s="323"/>
      <c r="DN108" s="323"/>
      <c r="DO108" s="323"/>
      <c r="DP108" s="323"/>
      <c r="DQ108" s="323"/>
      <c r="DR108" s="323"/>
      <c r="DS108" s="323"/>
      <c r="DT108" s="323"/>
      <c r="DU108" s="323"/>
      <c r="DV108" s="323"/>
      <c r="DW108" s="323"/>
      <c r="DX108" s="323"/>
      <c r="DY108" s="323"/>
      <c r="DZ108" s="323"/>
      <c r="EP108" s="252"/>
      <c r="EQ108" s="252"/>
      <c r="ER108" s="252"/>
      <c r="ES108" s="252"/>
      <c r="ET108" s="252"/>
      <c r="EU108" s="252"/>
      <c r="EV108" s="252"/>
      <c r="EW108" s="252"/>
      <c r="EX108" s="252"/>
      <c r="EY108" s="252"/>
      <c r="EZ108" s="252"/>
      <c r="FA108" s="252"/>
      <c r="FB108" s="252"/>
      <c r="FC108" s="252"/>
    </row>
    <row r="109" spans="1:159" ht="18.75" customHeight="1" x14ac:dyDescent="0.4">
      <c r="A109" s="59"/>
      <c r="B109" s="60"/>
      <c r="C109" s="323"/>
      <c r="D109" s="323"/>
      <c r="E109" s="323"/>
      <c r="F109" s="323"/>
      <c r="G109" s="323"/>
      <c r="H109" s="323"/>
      <c r="I109" s="323"/>
      <c r="J109" s="323"/>
      <c r="K109" s="323"/>
      <c r="L109" s="323"/>
      <c r="M109" s="323"/>
      <c r="N109" s="323"/>
      <c r="O109" s="323"/>
      <c r="P109" s="323"/>
      <c r="Q109" s="323"/>
      <c r="R109" s="323"/>
      <c r="S109" s="323"/>
      <c r="T109" s="323"/>
      <c r="U109" s="323"/>
      <c r="V109" s="323"/>
      <c r="W109" s="323"/>
      <c r="X109" s="323"/>
      <c r="Y109" s="323"/>
      <c r="Z109" s="323"/>
      <c r="AA109" s="323"/>
      <c r="AB109" s="323"/>
      <c r="AC109" s="323"/>
      <c r="AD109" s="323"/>
      <c r="AE109" s="323"/>
      <c r="AF109" s="323"/>
      <c r="AG109" s="323"/>
      <c r="AH109" s="323"/>
      <c r="AI109" s="323"/>
      <c r="AJ109" s="323"/>
      <c r="AK109" s="323"/>
      <c r="AL109" s="323"/>
      <c r="AM109" s="323"/>
      <c r="AN109" s="323"/>
      <c r="AO109" s="323"/>
      <c r="AP109" s="323"/>
      <c r="AQ109" s="323"/>
      <c r="AR109" s="323"/>
      <c r="AS109" s="323"/>
      <c r="AT109" s="323"/>
      <c r="AU109" s="323"/>
      <c r="AV109" s="323"/>
      <c r="AW109" s="323"/>
      <c r="AX109" s="323"/>
      <c r="AY109" s="323"/>
      <c r="AZ109" s="323"/>
      <c r="BA109" s="323"/>
      <c r="BB109" s="323"/>
      <c r="BC109" s="323"/>
      <c r="BD109" s="323"/>
      <c r="BE109" s="323"/>
      <c r="BF109" s="323"/>
      <c r="BG109" s="323"/>
      <c r="BH109" s="323"/>
      <c r="BI109" s="323"/>
      <c r="BJ109" s="323"/>
      <c r="BK109" s="323"/>
      <c r="BL109" s="323"/>
      <c r="BO109" s="59"/>
      <c r="BP109" s="60"/>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c r="DA109" s="323"/>
      <c r="DB109" s="323"/>
      <c r="DC109" s="323"/>
      <c r="DD109" s="323"/>
      <c r="DE109" s="323"/>
      <c r="DF109" s="323"/>
      <c r="DG109" s="323"/>
      <c r="DH109" s="323"/>
      <c r="DI109" s="323"/>
      <c r="DJ109" s="323"/>
      <c r="DK109" s="323"/>
      <c r="DL109" s="323"/>
      <c r="DM109" s="323"/>
      <c r="DN109" s="323"/>
      <c r="DO109" s="323"/>
      <c r="DP109" s="323"/>
      <c r="DQ109" s="323"/>
      <c r="DR109" s="323"/>
      <c r="DS109" s="323"/>
      <c r="DT109" s="323"/>
      <c r="DU109" s="323"/>
      <c r="DV109" s="323"/>
      <c r="DW109" s="323"/>
      <c r="DX109" s="323"/>
      <c r="DY109" s="323"/>
      <c r="DZ109" s="323"/>
      <c r="EP109" s="252"/>
      <c r="EQ109" s="252"/>
      <c r="ER109" s="252"/>
      <c r="ES109" s="252"/>
      <c r="ET109" s="252"/>
      <c r="EU109" s="252"/>
      <c r="EV109" s="252"/>
      <c r="EW109" s="252"/>
      <c r="EX109" s="252"/>
      <c r="EY109" s="252"/>
      <c r="EZ109" s="252"/>
      <c r="FA109" s="252"/>
      <c r="FB109" s="252"/>
      <c r="FC109" s="252"/>
    </row>
    <row r="110" spans="1:159" ht="18.75" customHeight="1" x14ac:dyDescent="0.4">
      <c r="A110" s="59"/>
      <c r="B110" s="59"/>
      <c r="C110" s="264" t="str">
        <f>IF(対象災害選択シート!BL35&lt;&gt;"",対象災害選択シート!BL35,"")</f>
        <v>関連法：土砂災害防止法</v>
      </c>
      <c r="D110" s="59"/>
      <c r="E110" s="59"/>
      <c r="F110" s="59"/>
      <c r="G110" s="59"/>
      <c r="H110" s="59"/>
      <c r="I110" s="59"/>
      <c r="J110" s="59"/>
      <c r="K110" s="59"/>
      <c r="L110" s="59"/>
      <c r="M110" s="59"/>
      <c r="N110" s="59"/>
      <c r="O110" s="59"/>
      <c r="P110" s="59"/>
      <c r="Q110" s="59"/>
      <c r="R110" s="59"/>
      <c r="S110" s="59"/>
      <c r="T110" s="59"/>
      <c r="U110" s="59"/>
      <c r="V110" s="59"/>
      <c r="W110" s="59"/>
      <c r="X110" s="59"/>
      <c r="BO110" s="59"/>
      <c r="BP110" s="59"/>
      <c r="BQ110" s="59" t="s">
        <v>349</v>
      </c>
      <c r="BR110" s="59"/>
      <c r="BS110" s="59"/>
      <c r="BT110" s="59"/>
      <c r="BU110" s="59"/>
      <c r="BV110" s="59"/>
      <c r="BW110" s="59"/>
      <c r="BX110" s="59"/>
      <c r="BY110" s="59"/>
      <c r="BZ110" s="59"/>
      <c r="CA110" s="59"/>
      <c r="CB110" s="59"/>
      <c r="CC110" s="59"/>
      <c r="CD110" s="59"/>
      <c r="CE110" s="59"/>
      <c r="CF110" s="59"/>
      <c r="CG110" s="59"/>
      <c r="CH110" s="59"/>
      <c r="CI110" s="59"/>
      <c r="CJ110" s="59"/>
      <c r="CK110" s="59"/>
      <c r="CL110" s="59"/>
      <c r="EP110" s="252"/>
      <c r="EQ110" s="252"/>
      <c r="ER110" s="252"/>
      <c r="ES110" s="252"/>
      <c r="ET110" s="252"/>
      <c r="EU110" s="252"/>
      <c r="EV110" s="252"/>
      <c r="EW110" s="252"/>
      <c r="EX110" s="252"/>
      <c r="EY110" s="252"/>
      <c r="EZ110" s="252"/>
      <c r="FA110" s="252"/>
      <c r="FB110" s="252"/>
      <c r="FC110" s="252"/>
    </row>
    <row r="111" spans="1:159" ht="18.75" customHeight="1" x14ac:dyDescent="0.4">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BO111" s="59"/>
      <c r="BP111" s="59"/>
      <c r="BQ111" s="59"/>
      <c r="BR111" s="59"/>
      <c r="BS111" s="59"/>
      <c r="BT111" s="59"/>
      <c r="BU111" s="59"/>
      <c r="BV111" s="59"/>
      <c r="BW111" s="59"/>
      <c r="BX111" s="59"/>
      <c r="BY111" s="59"/>
      <c r="BZ111" s="59"/>
      <c r="CA111" s="59"/>
      <c r="CB111" s="59"/>
      <c r="CC111" s="59"/>
      <c r="CD111" s="59"/>
      <c r="CE111" s="59"/>
      <c r="CF111" s="59"/>
      <c r="CG111" s="59"/>
      <c r="CH111" s="59"/>
      <c r="CI111" s="59"/>
      <c r="CJ111" s="59"/>
      <c r="CK111" s="59"/>
      <c r="CL111" s="59"/>
      <c r="EP111" s="252"/>
      <c r="EQ111" s="252"/>
      <c r="ER111" s="252"/>
      <c r="ES111" s="252"/>
      <c r="ET111" s="252"/>
      <c r="EU111" s="252"/>
      <c r="EV111" s="252"/>
      <c r="EW111" s="252"/>
      <c r="EX111" s="252"/>
      <c r="EY111" s="252"/>
      <c r="EZ111" s="252"/>
      <c r="FA111" s="252"/>
      <c r="FB111" s="252"/>
      <c r="FC111" s="252"/>
    </row>
    <row r="112" spans="1:159" ht="18.75" customHeight="1" x14ac:dyDescent="0.4">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BO112" s="59"/>
      <c r="BP112" s="59"/>
      <c r="BQ112" s="59"/>
      <c r="BR112" s="59"/>
      <c r="BS112" s="59"/>
      <c r="BT112" s="59"/>
      <c r="BU112" s="59"/>
      <c r="BV112" s="59"/>
      <c r="BW112" s="59"/>
      <c r="BX112" s="59"/>
      <c r="BY112" s="59"/>
      <c r="BZ112" s="59"/>
      <c r="CA112" s="59"/>
      <c r="CB112" s="59"/>
      <c r="CC112" s="59"/>
      <c r="CD112" s="59"/>
      <c r="CE112" s="59"/>
      <c r="CF112" s="59"/>
      <c r="CG112" s="59"/>
      <c r="CH112" s="59"/>
      <c r="CI112" s="59"/>
      <c r="CJ112" s="59"/>
      <c r="CK112" s="59"/>
      <c r="CL112" s="59"/>
      <c r="EP112" s="252"/>
      <c r="EQ112" s="252"/>
      <c r="ER112" s="252"/>
      <c r="ES112" s="252"/>
      <c r="ET112" s="252"/>
      <c r="EU112" s="252"/>
      <c r="EV112" s="252"/>
      <c r="EW112" s="252"/>
      <c r="EX112" s="252"/>
      <c r="EY112" s="252"/>
      <c r="EZ112" s="252"/>
      <c r="FA112" s="252"/>
      <c r="FB112" s="252"/>
      <c r="FC112" s="252"/>
    </row>
    <row r="113" spans="1:183" ht="18.75" customHeight="1" x14ac:dyDescent="0.4">
      <c r="A113" s="59"/>
      <c r="C113" s="60" t="s">
        <v>41</v>
      </c>
      <c r="D113" s="59"/>
      <c r="E113" s="59"/>
      <c r="F113" s="59"/>
      <c r="G113" s="59"/>
      <c r="H113" s="59"/>
      <c r="I113" s="59"/>
      <c r="J113" s="59"/>
      <c r="K113" s="59"/>
      <c r="L113" s="59"/>
      <c r="M113" s="59"/>
      <c r="N113" s="59"/>
      <c r="O113" s="59"/>
      <c r="P113" s="59"/>
      <c r="Q113" s="59"/>
      <c r="R113" s="59"/>
      <c r="S113" s="59"/>
      <c r="T113" s="59"/>
      <c r="U113" s="59"/>
      <c r="V113" s="59"/>
      <c r="W113" s="59"/>
      <c r="X113" s="59"/>
      <c r="BO113" s="59"/>
      <c r="BQ113" s="60" t="s">
        <v>41</v>
      </c>
      <c r="BR113" s="59"/>
      <c r="BS113" s="59"/>
      <c r="BT113" s="59"/>
      <c r="BU113" s="59"/>
      <c r="BV113" s="59"/>
      <c r="BW113" s="59"/>
      <c r="BX113" s="59"/>
      <c r="BY113" s="59"/>
      <c r="BZ113" s="59"/>
      <c r="CA113" s="59"/>
      <c r="CB113" s="59"/>
      <c r="CC113" s="59"/>
      <c r="CD113" s="59"/>
      <c r="CE113" s="59"/>
      <c r="CF113" s="59"/>
      <c r="CG113" s="59"/>
      <c r="CH113" s="59"/>
      <c r="CI113" s="59"/>
      <c r="CJ113" s="59"/>
      <c r="CK113" s="59"/>
      <c r="CL113" s="59"/>
      <c r="EP113" s="252"/>
      <c r="EQ113" s="252"/>
      <c r="ER113" s="252"/>
      <c r="ES113" s="252"/>
      <c r="ET113" s="252"/>
      <c r="EU113" s="252"/>
      <c r="EV113" s="252"/>
      <c r="EW113" s="252"/>
      <c r="EX113" s="252"/>
      <c r="EY113" s="252"/>
      <c r="EZ113" s="252"/>
      <c r="FA113" s="252"/>
      <c r="FB113" s="252"/>
      <c r="FC113" s="252"/>
    </row>
    <row r="114" spans="1:183" ht="18.75" customHeight="1" x14ac:dyDescent="0.4">
      <c r="A114" s="59"/>
      <c r="B114" s="59"/>
      <c r="C114" s="323" t="s">
        <v>340</v>
      </c>
      <c r="D114" s="323"/>
      <c r="E114" s="323"/>
      <c r="F114" s="323"/>
      <c r="G114" s="323"/>
      <c r="H114" s="323"/>
      <c r="I114" s="323"/>
      <c r="J114" s="323"/>
      <c r="K114" s="323"/>
      <c r="L114" s="323"/>
      <c r="M114" s="323"/>
      <c r="N114" s="323"/>
      <c r="O114" s="323"/>
      <c r="P114" s="323"/>
      <c r="Q114" s="323"/>
      <c r="R114" s="323"/>
      <c r="S114" s="323"/>
      <c r="T114" s="323"/>
      <c r="U114" s="323"/>
      <c r="V114" s="323"/>
      <c r="W114" s="323"/>
      <c r="X114" s="323"/>
      <c r="Y114" s="323"/>
      <c r="Z114" s="323"/>
      <c r="AA114" s="323"/>
      <c r="AB114" s="323"/>
      <c r="AC114" s="323"/>
      <c r="AD114" s="323"/>
      <c r="AE114" s="323"/>
      <c r="AF114" s="323"/>
      <c r="AG114" s="323"/>
      <c r="AH114" s="323"/>
      <c r="AI114" s="323"/>
      <c r="AJ114" s="323"/>
      <c r="AK114" s="323"/>
      <c r="AL114" s="323"/>
      <c r="AM114" s="323"/>
      <c r="AN114" s="323"/>
      <c r="AO114" s="323"/>
      <c r="AP114" s="323"/>
      <c r="AQ114" s="323"/>
      <c r="AR114" s="323"/>
      <c r="AS114" s="323"/>
      <c r="AT114" s="323"/>
      <c r="AU114" s="323"/>
      <c r="AV114" s="323"/>
      <c r="AW114" s="323"/>
      <c r="AX114" s="323"/>
      <c r="AY114" s="323"/>
      <c r="AZ114" s="323"/>
      <c r="BA114" s="323"/>
      <c r="BB114" s="323"/>
      <c r="BC114" s="323"/>
      <c r="BD114" s="323"/>
      <c r="BE114" s="323"/>
      <c r="BF114" s="323"/>
      <c r="BG114" s="323"/>
      <c r="BH114" s="323"/>
      <c r="BI114" s="323"/>
      <c r="BJ114" s="323"/>
      <c r="BK114" s="323"/>
      <c r="BL114" s="323"/>
      <c r="BO114" s="59"/>
      <c r="BP114" s="59"/>
      <c r="BQ114" s="323" t="s">
        <v>340</v>
      </c>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c r="DA114" s="323"/>
      <c r="DB114" s="323"/>
      <c r="DC114" s="323"/>
      <c r="DD114" s="323"/>
      <c r="DE114" s="323"/>
      <c r="DF114" s="323"/>
      <c r="DG114" s="323"/>
      <c r="DH114" s="323"/>
      <c r="DI114" s="323"/>
      <c r="DJ114" s="323"/>
      <c r="DK114" s="323"/>
      <c r="DL114" s="323"/>
      <c r="DM114" s="323"/>
      <c r="DN114" s="323"/>
      <c r="DO114" s="323"/>
      <c r="DP114" s="323"/>
      <c r="DQ114" s="323"/>
      <c r="DR114" s="323"/>
      <c r="DS114" s="323"/>
      <c r="DT114" s="323"/>
      <c r="DU114" s="323"/>
      <c r="DV114" s="323"/>
      <c r="DW114" s="323"/>
      <c r="DX114" s="323"/>
      <c r="DY114" s="323"/>
      <c r="DZ114" s="323"/>
      <c r="EP114" s="252"/>
      <c r="EQ114" s="252"/>
      <c r="ER114" s="252"/>
      <c r="ES114" s="252"/>
      <c r="ET114" s="252"/>
      <c r="EU114" s="252"/>
      <c r="EV114" s="252"/>
      <c r="EW114" s="252"/>
      <c r="EX114" s="252"/>
      <c r="EY114" s="252"/>
      <c r="EZ114" s="252"/>
      <c r="FA114" s="252"/>
    </row>
    <row r="115" spans="1:183" ht="18.75" customHeight="1" x14ac:dyDescent="0.4">
      <c r="A115" s="59"/>
      <c r="B115" s="59"/>
      <c r="C115" s="323"/>
      <c r="D115" s="323"/>
      <c r="E115" s="323"/>
      <c r="F115" s="323"/>
      <c r="G115" s="323"/>
      <c r="H115" s="323"/>
      <c r="I115" s="323"/>
      <c r="J115" s="323"/>
      <c r="K115" s="323"/>
      <c r="L115" s="323"/>
      <c r="M115" s="323"/>
      <c r="N115" s="323"/>
      <c r="O115" s="323"/>
      <c r="P115" s="323"/>
      <c r="Q115" s="323"/>
      <c r="R115" s="323"/>
      <c r="S115" s="323"/>
      <c r="T115" s="323"/>
      <c r="U115" s="323"/>
      <c r="V115" s="323"/>
      <c r="W115" s="323"/>
      <c r="X115" s="323"/>
      <c r="Y115" s="323"/>
      <c r="Z115" s="323"/>
      <c r="AA115" s="323"/>
      <c r="AB115" s="323"/>
      <c r="AC115" s="323"/>
      <c r="AD115" s="323"/>
      <c r="AE115" s="323"/>
      <c r="AF115" s="323"/>
      <c r="AG115" s="323"/>
      <c r="AH115" s="323"/>
      <c r="AI115" s="323"/>
      <c r="AJ115" s="323"/>
      <c r="AK115" s="323"/>
      <c r="AL115" s="323"/>
      <c r="AM115" s="323"/>
      <c r="AN115" s="323"/>
      <c r="AO115" s="323"/>
      <c r="AP115" s="323"/>
      <c r="AQ115" s="323"/>
      <c r="AR115" s="323"/>
      <c r="AS115" s="323"/>
      <c r="AT115" s="323"/>
      <c r="AU115" s="323"/>
      <c r="AV115" s="323"/>
      <c r="AW115" s="323"/>
      <c r="AX115" s="323"/>
      <c r="AY115" s="323"/>
      <c r="AZ115" s="323"/>
      <c r="BA115" s="323"/>
      <c r="BB115" s="323"/>
      <c r="BC115" s="323"/>
      <c r="BD115" s="323"/>
      <c r="BE115" s="323"/>
      <c r="BF115" s="323"/>
      <c r="BG115" s="323"/>
      <c r="BH115" s="323"/>
      <c r="BI115" s="323"/>
      <c r="BJ115" s="323"/>
      <c r="BK115" s="323"/>
      <c r="BL115" s="323"/>
      <c r="BO115" s="59"/>
      <c r="BP115" s="59"/>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c r="DA115" s="323"/>
      <c r="DB115" s="323"/>
      <c r="DC115" s="323"/>
      <c r="DD115" s="323"/>
      <c r="DE115" s="323"/>
      <c r="DF115" s="323"/>
      <c r="DG115" s="323"/>
      <c r="DH115" s="323"/>
      <c r="DI115" s="323"/>
      <c r="DJ115" s="323"/>
      <c r="DK115" s="323"/>
      <c r="DL115" s="323"/>
      <c r="DM115" s="323"/>
      <c r="DN115" s="323"/>
      <c r="DO115" s="323"/>
      <c r="DP115" s="323"/>
      <c r="DQ115" s="323"/>
      <c r="DR115" s="323"/>
      <c r="DS115" s="323"/>
      <c r="DT115" s="323"/>
      <c r="DU115" s="323"/>
      <c r="DV115" s="323"/>
      <c r="DW115" s="323"/>
      <c r="DX115" s="323"/>
      <c r="DY115" s="323"/>
      <c r="DZ115" s="323"/>
      <c r="EP115" s="252"/>
      <c r="EQ115" s="252"/>
      <c r="ER115" s="252"/>
      <c r="ES115" s="252"/>
      <c r="ET115" s="252"/>
      <c r="EU115" s="252"/>
      <c r="EV115" s="252"/>
      <c r="EW115" s="252"/>
      <c r="EX115" s="252"/>
      <c r="EY115" s="252"/>
      <c r="EZ115" s="252"/>
      <c r="FA115" s="252"/>
    </row>
    <row r="116" spans="1:183" ht="18.75" customHeight="1" x14ac:dyDescent="0.4">
      <c r="A116" s="59"/>
      <c r="B116" s="59"/>
      <c r="C116" s="323"/>
      <c r="D116" s="323"/>
      <c r="E116" s="323"/>
      <c r="F116" s="323"/>
      <c r="G116" s="323"/>
      <c r="H116" s="323"/>
      <c r="I116" s="323"/>
      <c r="J116" s="323"/>
      <c r="K116" s="323"/>
      <c r="L116" s="323"/>
      <c r="M116" s="323"/>
      <c r="N116" s="323"/>
      <c r="O116" s="323"/>
      <c r="P116" s="323"/>
      <c r="Q116" s="323"/>
      <c r="R116" s="323"/>
      <c r="S116" s="323"/>
      <c r="T116" s="323"/>
      <c r="U116" s="323"/>
      <c r="V116" s="323"/>
      <c r="W116" s="323"/>
      <c r="X116" s="323"/>
      <c r="Y116" s="323"/>
      <c r="Z116" s="323"/>
      <c r="AA116" s="323"/>
      <c r="AB116" s="323"/>
      <c r="AC116" s="323"/>
      <c r="AD116" s="323"/>
      <c r="AE116" s="323"/>
      <c r="AF116" s="323"/>
      <c r="AG116" s="323"/>
      <c r="AH116" s="323"/>
      <c r="AI116" s="323"/>
      <c r="AJ116" s="323"/>
      <c r="AK116" s="323"/>
      <c r="AL116" s="323"/>
      <c r="AM116" s="323"/>
      <c r="AN116" s="323"/>
      <c r="AO116" s="323"/>
      <c r="AP116" s="323"/>
      <c r="AQ116" s="323"/>
      <c r="AR116" s="323"/>
      <c r="AS116" s="323"/>
      <c r="AT116" s="323"/>
      <c r="AU116" s="323"/>
      <c r="AV116" s="323"/>
      <c r="AW116" s="323"/>
      <c r="AX116" s="323"/>
      <c r="AY116" s="323"/>
      <c r="AZ116" s="323"/>
      <c r="BA116" s="323"/>
      <c r="BB116" s="323"/>
      <c r="BC116" s="323"/>
      <c r="BD116" s="323"/>
      <c r="BE116" s="323"/>
      <c r="BF116" s="323"/>
      <c r="BG116" s="323"/>
      <c r="BH116" s="323"/>
      <c r="BI116" s="323"/>
      <c r="BJ116" s="323"/>
      <c r="BK116" s="323"/>
      <c r="BL116" s="323"/>
      <c r="BO116" s="59"/>
      <c r="BP116" s="59"/>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c r="DA116" s="323"/>
      <c r="DB116" s="323"/>
      <c r="DC116" s="323"/>
      <c r="DD116" s="323"/>
      <c r="DE116" s="323"/>
      <c r="DF116" s="323"/>
      <c r="DG116" s="323"/>
      <c r="DH116" s="323"/>
      <c r="DI116" s="323"/>
      <c r="DJ116" s="323"/>
      <c r="DK116" s="323"/>
      <c r="DL116" s="323"/>
      <c r="DM116" s="323"/>
      <c r="DN116" s="323"/>
      <c r="DO116" s="323"/>
      <c r="DP116" s="323"/>
      <c r="DQ116" s="323"/>
      <c r="DR116" s="323"/>
      <c r="DS116" s="323"/>
      <c r="DT116" s="323"/>
      <c r="DU116" s="323"/>
      <c r="DV116" s="323"/>
      <c r="DW116" s="323"/>
      <c r="DX116" s="323"/>
      <c r="DY116" s="323"/>
      <c r="DZ116" s="323"/>
      <c r="EP116" s="252"/>
      <c r="EQ116" s="252"/>
      <c r="ER116" s="252"/>
      <c r="ES116" s="252"/>
      <c r="ET116" s="252"/>
      <c r="EU116" s="252"/>
      <c r="EV116" s="252"/>
      <c r="EW116" s="252"/>
      <c r="EX116" s="252"/>
      <c r="EY116" s="252"/>
      <c r="EZ116" s="252"/>
      <c r="FA116" s="252"/>
    </row>
    <row r="117" spans="1:183" ht="18.75" customHeight="1" x14ac:dyDescent="0.4">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BO117" s="59"/>
      <c r="BP117" s="59"/>
      <c r="BQ117" s="59"/>
      <c r="BR117" s="59"/>
      <c r="BS117" s="59"/>
      <c r="BT117" s="59"/>
      <c r="BU117" s="59"/>
      <c r="BV117" s="59"/>
      <c r="BW117" s="59"/>
      <c r="BX117" s="59"/>
      <c r="BY117" s="59"/>
      <c r="BZ117" s="59"/>
      <c r="CA117" s="59"/>
      <c r="CB117" s="59"/>
      <c r="CC117" s="59"/>
      <c r="CD117" s="59"/>
      <c r="CE117" s="59"/>
      <c r="CF117" s="59"/>
      <c r="CG117" s="59"/>
      <c r="CH117" s="59"/>
      <c r="CI117" s="59"/>
      <c r="CJ117" s="59"/>
      <c r="CK117" s="59"/>
      <c r="CL117" s="59"/>
      <c r="EE117" s="189"/>
      <c r="EF117" s="252"/>
      <c r="EG117" s="252"/>
      <c r="EH117" s="252"/>
      <c r="EI117" s="252"/>
      <c r="EJ117" s="252"/>
      <c r="EK117" s="252"/>
      <c r="EL117" s="252"/>
      <c r="EM117" s="252"/>
      <c r="EN117" s="252"/>
      <c r="EO117" s="252"/>
      <c r="EP117" s="252"/>
      <c r="EQ117" s="252"/>
      <c r="ER117" s="252"/>
      <c r="ES117" s="252"/>
      <c r="ET117" s="252"/>
      <c r="EU117" s="252"/>
      <c r="EV117" s="252"/>
      <c r="EW117" s="252"/>
      <c r="EX117" s="252"/>
      <c r="EY117" s="252"/>
      <c r="EZ117" s="252"/>
      <c r="FA117" s="252"/>
    </row>
    <row r="118" spans="1:183" ht="18.75" customHeight="1" x14ac:dyDescent="0.4">
      <c r="A118" s="59"/>
      <c r="C118" s="60" t="s">
        <v>42</v>
      </c>
      <c r="D118" s="59"/>
      <c r="E118" s="59"/>
      <c r="F118" s="59"/>
      <c r="G118" s="59"/>
      <c r="H118" s="59"/>
      <c r="I118" s="59"/>
      <c r="J118" s="59"/>
      <c r="K118" s="59"/>
      <c r="L118" s="59"/>
      <c r="M118" s="59"/>
      <c r="N118" s="59"/>
      <c r="O118" s="59"/>
      <c r="P118" s="59"/>
      <c r="Q118" s="59"/>
      <c r="R118" s="59"/>
      <c r="S118" s="59"/>
      <c r="T118" s="59"/>
      <c r="U118" s="59"/>
      <c r="V118" s="59"/>
      <c r="W118" s="59"/>
      <c r="X118" s="59"/>
      <c r="BO118" s="59"/>
      <c r="BQ118" s="60" t="s">
        <v>42</v>
      </c>
      <c r="BR118" s="59"/>
      <c r="BS118" s="59"/>
      <c r="BT118" s="59"/>
      <c r="BU118" s="59"/>
      <c r="BV118" s="59"/>
      <c r="BW118" s="59"/>
      <c r="BX118" s="59"/>
      <c r="BY118" s="59"/>
      <c r="BZ118" s="59"/>
      <c r="CA118" s="59"/>
      <c r="CB118" s="59"/>
      <c r="CC118" s="59"/>
      <c r="CD118" s="59"/>
      <c r="CE118" s="59"/>
      <c r="CF118" s="59"/>
      <c r="CG118" s="59"/>
      <c r="CH118" s="59"/>
      <c r="CI118" s="59"/>
      <c r="CJ118" s="59"/>
      <c r="CK118" s="59"/>
      <c r="CL118" s="59"/>
    </row>
    <row r="119" spans="1:183" ht="18.75" customHeight="1" x14ac:dyDescent="0.4">
      <c r="A119" s="59"/>
      <c r="B119" s="59"/>
      <c r="C119" s="61" t="s">
        <v>120</v>
      </c>
      <c r="D119" s="59"/>
      <c r="E119" s="59"/>
      <c r="F119" s="59"/>
      <c r="G119" s="59"/>
      <c r="H119" s="59"/>
      <c r="I119" s="59"/>
      <c r="J119" s="59"/>
      <c r="K119" s="59"/>
      <c r="L119" s="59"/>
      <c r="M119" s="59"/>
      <c r="N119" s="59"/>
      <c r="O119" s="59"/>
      <c r="P119" s="59"/>
      <c r="Q119" s="59"/>
      <c r="R119" s="59"/>
      <c r="S119" s="59"/>
      <c r="T119" s="59"/>
      <c r="U119" s="59"/>
      <c r="V119" s="59"/>
      <c r="W119" s="59"/>
      <c r="X119" s="59"/>
      <c r="BO119" s="59"/>
      <c r="BP119" s="59"/>
      <c r="BQ119" s="61" t="s">
        <v>120</v>
      </c>
      <c r="BR119" s="59"/>
      <c r="BS119" s="59"/>
      <c r="BT119" s="59"/>
      <c r="BU119" s="59"/>
      <c r="BV119" s="59"/>
      <c r="BW119" s="59"/>
      <c r="BX119" s="59"/>
      <c r="BY119" s="59"/>
      <c r="BZ119" s="59"/>
      <c r="CA119" s="59"/>
      <c r="CB119" s="59"/>
      <c r="CC119" s="59"/>
      <c r="CD119" s="59"/>
      <c r="CE119" s="59"/>
      <c r="CF119" s="59"/>
      <c r="CG119" s="59"/>
      <c r="CH119" s="59"/>
      <c r="CI119" s="59"/>
      <c r="CJ119" s="59"/>
      <c r="CK119" s="59"/>
      <c r="CL119" s="59"/>
    </row>
    <row r="120" spans="1:183" ht="18.75" customHeight="1" x14ac:dyDescent="0.4">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BO120" s="59"/>
      <c r="BP120" s="59"/>
      <c r="BQ120" s="59"/>
      <c r="BR120" s="59"/>
      <c r="BS120" s="59"/>
      <c r="BT120" s="59"/>
      <c r="BU120" s="59"/>
      <c r="BV120" s="59"/>
      <c r="BW120" s="59"/>
      <c r="BX120" s="59"/>
      <c r="BY120" s="59"/>
      <c r="BZ120" s="59"/>
      <c r="CA120" s="59"/>
      <c r="CB120" s="59"/>
      <c r="CC120" s="59"/>
      <c r="CD120" s="59"/>
      <c r="CE120" s="59"/>
      <c r="CF120" s="59"/>
      <c r="CG120" s="59"/>
      <c r="CH120" s="59"/>
      <c r="CI120" s="59"/>
      <c r="CJ120" s="59"/>
      <c r="CK120" s="59"/>
      <c r="CL120" s="59"/>
    </row>
    <row r="121" spans="1:183" ht="18.75" customHeight="1" x14ac:dyDescent="0.4">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BO121" s="59"/>
      <c r="BP121" s="59"/>
      <c r="BQ121" s="59"/>
      <c r="BR121" s="59"/>
      <c r="BS121" s="59"/>
      <c r="BT121" s="59"/>
      <c r="BU121" s="59"/>
      <c r="BV121" s="59"/>
      <c r="BW121" s="59"/>
      <c r="BX121" s="59"/>
      <c r="BY121" s="59"/>
      <c r="BZ121" s="59"/>
      <c r="CA121" s="59"/>
      <c r="CB121" s="59"/>
      <c r="CC121" s="59"/>
      <c r="CD121" s="59"/>
      <c r="CE121" s="59"/>
      <c r="CF121" s="59"/>
      <c r="CG121" s="59"/>
      <c r="CH121" s="59"/>
      <c r="CI121" s="59"/>
      <c r="CJ121" s="59"/>
      <c r="CK121" s="59"/>
      <c r="CL121" s="59"/>
    </row>
    <row r="122" spans="1:183" ht="18.75" customHeight="1" thickBot="1" x14ac:dyDescent="0.45">
      <c r="A122" s="59"/>
      <c r="B122" s="59"/>
      <c r="C122" s="59"/>
      <c r="D122" s="59"/>
      <c r="E122" s="59"/>
      <c r="F122" s="59"/>
      <c r="G122" s="59"/>
      <c r="H122" s="59"/>
      <c r="I122" s="59"/>
      <c r="J122" s="59"/>
      <c r="K122" s="59"/>
      <c r="L122" s="324" t="s">
        <v>239</v>
      </c>
      <c r="M122" s="324"/>
      <c r="N122" s="324"/>
      <c r="O122" s="324"/>
      <c r="P122" s="324"/>
      <c r="Q122" s="324"/>
      <c r="R122" s="324"/>
      <c r="S122" s="324"/>
      <c r="T122" s="324"/>
      <c r="U122" s="324"/>
      <c r="V122" s="324"/>
      <c r="W122" s="324"/>
      <c r="X122" s="324"/>
      <c r="Y122" s="324"/>
      <c r="Z122" s="324"/>
      <c r="AA122" s="324"/>
      <c r="AB122" s="324"/>
      <c r="AC122" s="324"/>
      <c r="AD122" s="324"/>
      <c r="AE122" s="324"/>
      <c r="AF122" s="324"/>
      <c r="AG122" s="324"/>
      <c r="AH122" s="324"/>
      <c r="AI122" s="324"/>
      <c r="AJ122" s="324"/>
      <c r="AK122" s="324"/>
      <c r="AL122" s="324"/>
      <c r="AM122" s="324"/>
      <c r="AN122" s="324"/>
      <c r="AO122" s="324"/>
      <c r="AP122" s="324"/>
      <c r="AQ122" s="324"/>
      <c r="AR122" s="324"/>
      <c r="AS122" s="324"/>
      <c r="AT122" s="324"/>
      <c r="AU122" s="324"/>
      <c r="AV122" s="324"/>
      <c r="AW122" s="324"/>
      <c r="AX122" s="324"/>
      <c r="AY122" s="324"/>
      <c r="AZ122" s="324"/>
      <c r="BA122" s="324"/>
      <c r="BB122" s="324"/>
      <c r="BC122" s="324"/>
      <c r="BO122" s="59"/>
      <c r="BP122" s="59"/>
      <c r="BQ122" s="59"/>
      <c r="BR122" s="59"/>
      <c r="BS122" s="59"/>
      <c r="BT122" s="59"/>
      <c r="BU122" s="59"/>
      <c r="BV122" s="59"/>
      <c r="BW122" s="59"/>
      <c r="BX122" s="59"/>
      <c r="BY122" s="59"/>
      <c r="BZ122" s="324" t="s">
        <v>239</v>
      </c>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c r="DA122" s="324"/>
      <c r="DB122" s="324"/>
      <c r="DC122" s="324"/>
      <c r="DD122" s="324"/>
      <c r="DE122" s="324"/>
      <c r="DF122" s="324"/>
      <c r="DG122" s="324"/>
      <c r="DH122" s="324"/>
      <c r="DI122" s="324"/>
      <c r="DJ122" s="324"/>
      <c r="DK122" s="324"/>
      <c r="DL122" s="324"/>
      <c r="DM122" s="324"/>
      <c r="DN122" s="324"/>
      <c r="DO122" s="324"/>
      <c r="DP122" s="324"/>
      <c r="DQ122" s="324"/>
      <c r="EJ122" s="210"/>
      <c r="EK122" s="210"/>
      <c r="EL122" s="210"/>
      <c r="EM122" s="210"/>
      <c r="EN122" s="210"/>
      <c r="EO122" s="210"/>
      <c r="EP122" s="210"/>
      <c r="EQ122" s="210"/>
      <c r="ER122" s="210"/>
      <c r="ES122" s="210"/>
      <c r="ET122" s="210"/>
      <c r="EU122" s="210"/>
      <c r="EV122" s="210"/>
      <c r="EW122" s="210"/>
      <c r="EX122" s="210"/>
      <c r="EY122" s="210"/>
      <c r="EZ122" s="210"/>
      <c r="FA122" s="210"/>
      <c r="FB122" s="210"/>
      <c r="FC122" s="210"/>
      <c r="FD122" s="210"/>
      <c r="FE122" s="210"/>
      <c r="FF122" s="210"/>
      <c r="FG122" s="210"/>
      <c r="FH122" s="210"/>
      <c r="FI122" s="210"/>
      <c r="FJ122" s="210"/>
      <c r="FK122" s="210"/>
      <c r="FL122" s="210"/>
      <c r="FM122" s="210"/>
      <c r="FN122" s="210"/>
      <c r="FO122" s="210"/>
      <c r="FP122" s="210"/>
      <c r="FQ122" s="210"/>
      <c r="FR122" s="210"/>
      <c r="FS122" s="210"/>
      <c r="FT122" s="210"/>
      <c r="FU122" s="210"/>
      <c r="FV122" s="210"/>
      <c r="FW122" s="210"/>
      <c r="FX122" s="210"/>
      <c r="FY122" s="210"/>
      <c r="FZ122" s="210"/>
      <c r="GA122" s="210"/>
    </row>
    <row r="123" spans="1:183" ht="18.75" customHeight="1" x14ac:dyDescent="0.4">
      <c r="A123" s="59"/>
      <c r="B123" s="62"/>
      <c r="C123" s="62"/>
      <c r="D123" s="62"/>
      <c r="E123" s="62"/>
      <c r="F123" s="62"/>
      <c r="G123" s="62"/>
      <c r="H123" s="62"/>
      <c r="I123" s="62"/>
      <c r="J123" s="62"/>
      <c r="K123" s="62"/>
      <c r="L123" s="343"/>
      <c r="M123" s="344"/>
      <c r="N123" s="344"/>
      <c r="O123" s="344"/>
      <c r="P123" s="344"/>
      <c r="Q123" s="344"/>
      <c r="R123" s="344"/>
      <c r="S123" s="344"/>
      <c r="T123" s="345" t="s">
        <v>240</v>
      </c>
      <c r="U123" s="346"/>
      <c r="V123" s="346"/>
      <c r="W123" s="346"/>
      <c r="X123" s="346"/>
      <c r="Y123" s="346"/>
      <c r="Z123" s="346"/>
      <c r="AA123" s="346"/>
      <c r="AB123" s="346"/>
      <c r="AC123" s="346"/>
      <c r="AD123" s="346"/>
      <c r="AE123" s="346"/>
      <c r="AF123" s="346"/>
      <c r="AG123" s="346"/>
      <c r="AH123" s="346"/>
      <c r="AI123" s="346"/>
      <c r="AJ123" s="346"/>
      <c r="AK123" s="347"/>
      <c r="AL123" s="345" t="s">
        <v>241</v>
      </c>
      <c r="AM123" s="346"/>
      <c r="AN123" s="346"/>
      <c r="AO123" s="346"/>
      <c r="AP123" s="346"/>
      <c r="AQ123" s="346"/>
      <c r="AR123" s="346"/>
      <c r="AS123" s="346"/>
      <c r="AT123" s="346"/>
      <c r="AU123" s="346"/>
      <c r="AV123" s="346"/>
      <c r="AW123" s="346"/>
      <c r="AX123" s="346"/>
      <c r="AY123" s="346"/>
      <c r="AZ123" s="346"/>
      <c r="BA123" s="346"/>
      <c r="BB123" s="346"/>
      <c r="BC123" s="348"/>
      <c r="BD123" s="62"/>
      <c r="BE123" s="62"/>
      <c r="BF123" s="62"/>
      <c r="BG123" s="62"/>
      <c r="BH123" s="62"/>
      <c r="BI123" s="62"/>
      <c r="BJ123" s="62"/>
      <c r="BK123" s="62"/>
      <c r="BL123" s="62"/>
      <c r="BM123" s="62"/>
      <c r="BN123" s="62"/>
      <c r="BO123" s="59"/>
      <c r="BP123" s="62"/>
      <c r="BQ123" s="62"/>
      <c r="BR123" s="62"/>
      <c r="BS123" s="62"/>
      <c r="BT123" s="62"/>
      <c r="BU123" s="62"/>
      <c r="BV123" s="62"/>
      <c r="BW123" s="62"/>
      <c r="BX123" s="62"/>
      <c r="BY123" s="62"/>
      <c r="BZ123" s="343"/>
      <c r="CA123" s="344"/>
      <c r="CB123" s="344"/>
      <c r="CC123" s="344"/>
      <c r="CD123" s="344"/>
      <c r="CE123" s="344"/>
      <c r="CF123" s="344"/>
      <c r="CG123" s="344"/>
      <c r="CH123" s="345" t="s">
        <v>240</v>
      </c>
      <c r="CI123" s="346"/>
      <c r="CJ123" s="346"/>
      <c r="CK123" s="346"/>
      <c r="CL123" s="346"/>
      <c r="CM123" s="346"/>
      <c r="CN123" s="346"/>
      <c r="CO123" s="346"/>
      <c r="CP123" s="346"/>
      <c r="CQ123" s="346"/>
      <c r="CR123" s="346"/>
      <c r="CS123" s="346"/>
      <c r="CT123" s="346"/>
      <c r="CU123" s="346"/>
      <c r="CV123" s="346"/>
      <c r="CW123" s="346"/>
      <c r="CX123" s="346"/>
      <c r="CY123" s="347"/>
      <c r="CZ123" s="345" t="s">
        <v>241</v>
      </c>
      <c r="DA123" s="346"/>
      <c r="DB123" s="346"/>
      <c r="DC123" s="346"/>
      <c r="DD123" s="346"/>
      <c r="DE123" s="346"/>
      <c r="DF123" s="346"/>
      <c r="DG123" s="346"/>
      <c r="DH123" s="346"/>
      <c r="DI123" s="346"/>
      <c r="DJ123" s="346"/>
      <c r="DK123" s="346"/>
      <c r="DL123" s="346"/>
      <c r="DM123" s="346"/>
      <c r="DN123" s="346"/>
      <c r="DO123" s="346"/>
      <c r="DP123" s="346"/>
      <c r="DQ123" s="348"/>
      <c r="DR123" s="62"/>
      <c r="DS123" s="62"/>
      <c r="DT123" s="62"/>
      <c r="DU123" s="62"/>
      <c r="DV123" s="62"/>
      <c r="DW123" s="62"/>
      <c r="DX123" s="62"/>
      <c r="DY123" s="62"/>
      <c r="DZ123" s="62"/>
      <c r="EA123" s="62"/>
      <c r="EB123" s="62"/>
      <c r="EC123" s="62"/>
      <c r="ED123" s="191"/>
    </row>
    <row r="124" spans="1:183" ht="18.75" customHeight="1" x14ac:dyDescent="0.4">
      <c r="A124" s="59"/>
      <c r="B124" s="62"/>
      <c r="C124" s="62"/>
      <c r="D124" s="62"/>
      <c r="E124" s="62"/>
      <c r="F124" s="62"/>
      <c r="G124" s="62"/>
      <c r="H124" s="62"/>
      <c r="I124" s="62"/>
      <c r="J124" s="62"/>
      <c r="K124" s="62"/>
      <c r="L124" s="341"/>
      <c r="M124" s="316"/>
      <c r="N124" s="316"/>
      <c r="O124" s="316"/>
      <c r="P124" s="316"/>
      <c r="Q124" s="316"/>
      <c r="R124" s="316"/>
      <c r="S124" s="316"/>
      <c r="T124" s="339" t="s">
        <v>242</v>
      </c>
      <c r="U124" s="339"/>
      <c r="V124" s="339"/>
      <c r="W124" s="339"/>
      <c r="X124" s="339"/>
      <c r="Y124" s="339"/>
      <c r="Z124" s="339"/>
      <c r="AA124" s="339"/>
      <c r="AB124" s="339"/>
      <c r="AC124" s="339" t="s">
        <v>243</v>
      </c>
      <c r="AD124" s="339"/>
      <c r="AE124" s="339"/>
      <c r="AF124" s="339"/>
      <c r="AG124" s="339"/>
      <c r="AH124" s="339"/>
      <c r="AI124" s="339"/>
      <c r="AJ124" s="339"/>
      <c r="AK124" s="339"/>
      <c r="AL124" s="339" t="s">
        <v>242</v>
      </c>
      <c r="AM124" s="339"/>
      <c r="AN124" s="339"/>
      <c r="AO124" s="339"/>
      <c r="AP124" s="339"/>
      <c r="AQ124" s="339"/>
      <c r="AR124" s="339"/>
      <c r="AS124" s="339"/>
      <c r="AT124" s="339"/>
      <c r="AU124" s="339" t="s">
        <v>243</v>
      </c>
      <c r="AV124" s="339"/>
      <c r="AW124" s="339"/>
      <c r="AX124" s="339"/>
      <c r="AY124" s="339"/>
      <c r="AZ124" s="339"/>
      <c r="BA124" s="339"/>
      <c r="BB124" s="339"/>
      <c r="BC124" s="340"/>
      <c r="BD124" s="62"/>
      <c r="BE124" s="62"/>
      <c r="BF124" s="62"/>
      <c r="BG124" s="62"/>
      <c r="BH124" s="62"/>
      <c r="BI124" s="62"/>
      <c r="BJ124" s="62"/>
      <c r="BK124" s="62"/>
      <c r="BL124" s="62"/>
      <c r="BM124" s="62"/>
      <c r="BN124" s="62"/>
      <c r="BO124" s="59"/>
      <c r="BP124" s="62"/>
      <c r="BQ124" s="62"/>
      <c r="BR124" s="62"/>
      <c r="BS124" s="62"/>
      <c r="BT124" s="62"/>
      <c r="BU124" s="62"/>
      <c r="BV124" s="62"/>
      <c r="BW124" s="62"/>
      <c r="BX124" s="62"/>
      <c r="BY124" s="62"/>
      <c r="BZ124" s="341"/>
      <c r="CA124" s="316"/>
      <c r="CB124" s="316"/>
      <c r="CC124" s="316"/>
      <c r="CD124" s="316"/>
      <c r="CE124" s="316"/>
      <c r="CF124" s="316"/>
      <c r="CG124" s="316"/>
      <c r="CH124" s="339" t="s">
        <v>242</v>
      </c>
      <c r="CI124" s="339"/>
      <c r="CJ124" s="339"/>
      <c r="CK124" s="339"/>
      <c r="CL124" s="339"/>
      <c r="CM124" s="339"/>
      <c r="CN124" s="339"/>
      <c r="CO124" s="339"/>
      <c r="CP124" s="339"/>
      <c r="CQ124" s="339" t="s">
        <v>243</v>
      </c>
      <c r="CR124" s="339"/>
      <c r="CS124" s="339"/>
      <c r="CT124" s="339"/>
      <c r="CU124" s="339"/>
      <c r="CV124" s="339"/>
      <c r="CW124" s="339"/>
      <c r="CX124" s="339"/>
      <c r="CY124" s="339"/>
      <c r="CZ124" s="339" t="s">
        <v>242</v>
      </c>
      <c r="DA124" s="339"/>
      <c r="DB124" s="339"/>
      <c r="DC124" s="339"/>
      <c r="DD124" s="339"/>
      <c r="DE124" s="339"/>
      <c r="DF124" s="339"/>
      <c r="DG124" s="339"/>
      <c r="DH124" s="339"/>
      <c r="DI124" s="339" t="s">
        <v>243</v>
      </c>
      <c r="DJ124" s="339"/>
      <c r="DK124" s="339"/>
      <c r="DL124" s="339"/>
      <c r="DM124" s="339"/>
      <c r="DN124" s="339"/>
      <c r="DO124" s="339"/>
      <c r="DP124" s="339"/>
      <c r="DQ124" s="340"/>
      <c r="DR124" s="62"/>
      <c r="DS124" s="62"/>
      <c r="DT124" s="62"/>
      <c r="DU124" s="62"/>
      <c r="DV124" s="62"/>
      <c r="DW124" s="62"/>
      <c r="DX124" s="62"/>
      <c r="DY124" s="62"/>
      <c r="DZ124" s="62"/>
      <c r="EA124" s="62"/>
      <c r="EB124" s="62"/>
      <c r="EC124" s="62"/>
      <c r="ED124" s="191"/>
    </row>
    <row r="125" spans="1:183" ht="18.75" customHeight="1" x14ac:dyDescent="0.4">
      <c r="A125" s="59"/>
      <c r="B125" s="62"/>
      <c r="C125" s="62"/>
      <c r="D125" s="62"/>
      <c r="E125" s="62"/>
      <c r="F125" s="62"/>
      <c r="G125" s="62"/>
      <c r="H125" s="62"/>
      <c r="I125" s="62"/>
      <c r="J125" s="62"/>
      <c r="K125" s="62"/>
      <c r="L125" s="341" t="s">
        <v>244</v>
      </c>
      <c r="M125" s="316"/>
      <c r="N125" s="316"/>
      <c r="O125" s="316"/>
      <c r="P125" s="316"/>
      <c r="Q125" s="316"/>
      <c r="R125" s="316"/>
      <c r="S125" s="316"/>
      <c r="T125" s="305" t="s">
        <v>245</v>
      </c>
      <c r="U125" s="306"/>
      <c r="V125" s="306"/>
      <c r="W125" s="342"/>
      <c r="X125" s="342"/>
      <c r="Y125" s="342"/>
      <c r="Z125" s="306" t="s">
        <v>246</v>
      </c>
      <c r="AA125" s="306"/>
      <c r="AB125" s="307"/>
      <c r="AC125" s="305" t="s">
        <v>245</v>
      </c>
      <c r="AD125" s="306"/>
      <c r="AE125" s="306"/>
      <c r="AF125" s="342"/>
      <c r="AG125" s="342"/>
      <c r="AH125" s="342"/>
      <c r="AI125" s="306" t="s">
        <v>246</v>
      </c>
      <c r="AJ125" s="306"/>
      <c r="AK125" s="307"/>
      <c r="AL125" s="305" t="s">
        <v>245</v>
      </c>
      <c r="AM125" s="306"/>
      <c r="AN125" s="306"/>
      <c r="AO125" s="342"/>
      <c r="AP125" s="342"/>
      <c r="AQ125" s="342"/>
      <c r="AR125" s="306" t="s">
        <v>246</v>
      </c>
      <c r="AS125" s="306"/>
      <c r="AT125" s="307"/>
      <c r="AU125" s="305" t="s">
        <v>245</v>
      </c>
      <c r="AV125" s="306"/>
      <c r="AW125" s="306"/>
      <c r="AX125" s="342"/>
      <c r="AY125" s="342"/>
      <c r="AZ125" s="342"/>
      <c r="BA125" s="306" t="s">
        <v>246</v>
      </c>
      <c r="BB125" s="306"/>
      <c r="BC125" s="349"/>
      <c r="BD125" s="62"/>
      <c r="BE125" s="62"/>
      <c r="BF125" s="62"/>
      <c r="BG125" s="62"/>
      <c r="BH125" s="62"/>
      <c r="BI125" s="62"/>
      <c r="BJ125" s="62"/>
      <c r="BK125" s="62"/>
      <c r="BL125" s="62"/>
      <c r="BM125" s="62"/>
      <c r="BN125" s="62"/>
      <c r="BO125" s="59"/>
      <c r="BP125" s="62"/>
      <c r="BQ125" s="62"/>
      <c r="BR125" s="62"/>
      <c r="BS125" s="62"/>
      <c r="BT125" s="62"/>
      <c r="BU125" s="62"/>
      <c r="BV125" s="62"/>
      <c r="BW125" s="62"/>
      <c r="BX125" s="62"/>
      <c r="BY125" s="62"/>
      <c r="BZ125" s="341" t="s">
        <v>244</v>
      </c>
      <c r="CA125" s="316"/>
      <c r="CB125" s="316"/>
      <c r="CC125" s="316"/>
      <c r="CD125" s="316"/>
      <c r="CE125" s="316"/>
      <c r="CF125" s="316"/>
      <c r="CG125" s="316"/>
      <c r="CH125" s="305" t="s">
        <v>245</v>
      </c>
      <c r="CI125" s="306"/>
      <c r="CJ125" s="306"/>
      <c r="CK125" s="342">
        <v>27</v>
      </c>
      <c r="CL125" s="342"/>
      <c r="CM125" s="342"/>
      <c r="CN125" s="306" t="s">
        <v>246</v>
      </c>
      <c r="CO125" s="306"/>
      <c r="CP125" s="307"/>
      <c r="CQ125" s="305" t="s">
        <v>245</v>
      </c>
      <c r="CR125" s="306"/>
      <c r="CS125" s="306"/>
      <c r="CT125" s="342">
        <v>9</v>
      </c>
      <c r="CU125" s="342"/>
      <c r="CV125" s="342"/>
      <c r="CW125" s="306" t="s">
        <v>246</v>
      </c>
      <c r="CX125" s="306"/>
      <c r="CY125" s="307"/>
      <c r="CZ125" s="305" t="s">
        <v>245</v>
      </c>
      <c r="DA125" s="306"/>
      <c r="DB125" s="306"/>
      <c r="DC125" s="342"/>
      <c r="DD125" s="342"/>
      <c r="DE125" s="342"/>
      <c r="DF125" s="306" t="s">
        <v>246</v>
      </c>
      <c r="DG125" s="306"/>
      <c r="DH125" s="307"/>
      <c r="DI125" s="305" t="s">
        <v>245</v>
      </c>
      <c r="DJ125" s="306"/>
      <c r="DK125" s="306"/>
      <c r="DL125" s="342"/>
      <c r="DM125" s="342"/>
      <c r="DN125" s="342"/>
      <c r="DO125" s="306" t="s">
        <v>246</v>
      </c>
      <c r="DP125" s="306"/>
      <c r="DQ125" s="349"/>
      <c r="DR125" s="62"/>
      <c r="DS125" s="62"/>
      <c r="DT125" s="62"/>
      <c r="DU125" s="62"/>
      <c r="DV125" s="62"/>
      <c r="DW125" s="62"/>
      <c r="DX125" s="62"/>
      <c r="DY125" s="62"/>
      <c r="DZ125" s="62"/>
      <c r="EA125" s="62"/>
      <c r="EB125" s="62"/>
      <c r="EC125" s="62"/>
      <c r="ED125" s="191"/>
    </row>
    <row r="126" spans="1:183" ht="18.75" customHeight="1" thickBot="1" x14ac:dyDescent="0.45">
      <c r="A126" s="59"/>
      <c r="B126" s="62"/>
      <c r="C126" s="62"/>
      <c r="D126" s="62"/>
      <c r="E126" s="62"/>
      <c r="F126" s="62"/>
      <c r="G126" s="62"/>
      <c r="H126" s="62"/>
      <c r="I126" s="62"/>
      <c r="J126" s="62"/>
      <c r="K126" s="62"/>
      <c r="L126" s="359" t="s">
        <v>247</v>
      </c>
      <c r="M126" s="360"/>
      <c r="N126" s="360"/>
      <c r="O126" s="360"/>
      <c r="P126" s="360"/>
      <c r="Q126" s="360"/>
      <c r="R126" s="360"/>
      <c r="S126" s="360"/>
      <c r="T126" s="354" t="s">
        <v>245</v>
      </c>
      <c r="U126" s="355"/>
      <c r="V126" s="355"/>
      <c r="W126" s="356"/>
      <c r="X126" s="356"/>
      <c r="Y126" s="356"/>
      <c r="Z126" s="355" t="s">
        <v>246</v>
      </c>
      <c r="AA126" s="355"/>
      <c r="AB126" s="357"/>
      <c r="AC126" s="354" t="s">
        <v>245</v>
      </c>
      <c r="AD126" s="355"/>
      <c r="AE126" s="355"/>
      <c r="AF126" s="356"/>
      <c r="AG126" s="356"/>
      <c r="AH126" s="356"/>
      <c r="AI126" s="355" t="s">
        <v>246</v>
      </c>
      <c r="AJ126" s="355"/>
      <c r="AK126" s="357"/>
      <c r="AL126" s="354" t="s">
        <v>245</v>
      </c>
      <c r="AM126" s="355"/>
      <c r="AN126" s="355"/>
      <c r="AO126" s="356"/>
      <c r="AP126" s="356"/>
      <c r="AQ126" s="356"/>
      <c r="AR126" s="355" t="s">
        <v>246</v>
      </c>
      <c r="AS126" s="355"/>
      <c r="AT126" s="357"/>
      <c r="AU126" s="354" t="s">
        <v>245</v>
      </c>
      <c r="AV126" s="355"/>
      <c r="AW126" s="355"/>
      <c r="AX126" s="356"/>
      <c r="AY126" s="356"/>
      <c r="AZ126" s="356"/>
      <c r="BA126" s="355" t="s">
        <v>246</v>
      </c>
      <c r="BB126" s="355"/>
      <c r="BC126" s="358"/>
      <c r="BD126" s="62"/>
      <c r="BE126" s="62"/>
      <c r="BF126" s="62"/>
      <c r="BG126" s="62"/>
      <c r="BH126" s="62"/>
      <c r="BI126" s="62"/>
      <c r="BJ126" s="62"/>
      <c r="BK126" s="62"/>
      <c r="BL126" s="62"/>
      <c r="BM126" s="62"/>
      <c r="BN126" s="62"/>
      <c r="BO126" s="59"/>
      <c r="BP126" s="62"/>
      <c r="BQ126" s="62"/>
      <c r="BR126" s="62"/>
      <c r="BS126" s="62"/>
      <c r="BT126" s="62"/>
      <c r="BU126" s="62"/>
      <c r="BV126" s="62"/>
      <c r="BW126" s="62"/>
      <c r="BX126" s="62"/>
      <c r="BY126" s="62"/>
      <c r="BZ126" s="359" t="s">
        <v>247</v>
      </c>
      <c r="CA126" s="360"/>
      <c r="CB126" s="360"/>
      <c r="CC126" s="360"/>
      <c r="CD126" s="360"/>
      <c r="CE126" s="360"/>
      <c r="CF126" s="360"/>
      <c r="CG126" s="360"/>
      <c r="CH126" s="354" t="s">
        <v>245</v>
      </c>
      <c r="CI126" s="355"/>
      <c r="CJ126" s="355"/>
      <c r="CK126" s="356">
        <v>9</v>
      </c>
      <c r="CL126" s="356"/>
      <c r="CM126" s="356"/>
      <c r="CN126" s="355" t="s">
        <v>246</v>
      </c>
      <c r="CO126" s="355"/>
      <c r="CP126" s="357"/>
      <c r="CQ126" s="354" t="s">
        <v>245</v>
      </c>
      <c r="CR126" s="355"/>
      <c r="CS126" s="355"/>
      <c r="CT126" s="356">
        <v>2</v>
      </c>
      <c r="CU126" s="356"/>
      <c r="CV126" s="356"/>
      <c r="CW126" s="355" t="s">
        <v>246</v>
      </c>
      <c r="CX126" s="355"/>
      <c r="CY126" s="357"/>
      <c r="CZ126" s="354" t="s">
        <v>245</v>
      </c>
      <c r="DA126" s="355"/>
      <c r="DB126" s="355"/>
      <c r="DC126" s="356"/>
      <c r="DD126" s="356"/>
      <c r="DE126" s="356"/>
      <c r="DF126" s="355" t="s">
        <v>246</v>
      </c>
      <c r="DG126" s="355"/>
      <c r="DH126" s="357"/>
      <c r="DI126" s="354" t="s">
        <v>245</v>
      </c>
      <c r="DJ126" s="355"/>
      <c r="DK126" s="355"/>
      <c r="DL126" s="356"/>
      <c r="DM126" s="356"/>
      <c r="DN126" s="356"/>
      <c r="DO126" s="355" t="s">
        <v>246</v>
      </c>
      <c r="DP126" s="355"/>
      <c r="DQ126" s="358"/>
      <c r="DR126" s="62"/>
      <c r="DS126" s="62"/>
      <c r="DT126" s="62"/>
      <c r="DU126" s="62"/>
      <c r="DV126" s="62"/>
      <c r="DW126" s="62"/>
      <c r="DX126" s="62"/>
      <c r="DY126" s="62"/>
      <c r="DZ126" s="62"/>
      <c r="EA126" s="62"/>
      <c r="EB126" s="62"/>
      <c r="EC126" s="62"/>
      <c r="ED126" s="191"/>
    </row>
    <row r="127" spans="1:183" ht="18.75" customHeight="1" x14ac:dyDescent="0.4">
      <c r="A127" s="59"/>
      <c r="V127" s="59"/>
      <c r="W127" s="59"/>
      <c r="X127" s="59"/>
      <c r="BO127" s="59"/>
      <c r="CJ127" s="59"/>
      <c r="CK127" s="59"/>
      <c r="CL127" s="59"/>
    </row>
    <row r="128" spans="1:183" ht="18.75" customHeight="1" x14ac:dyDescent="0.4">
      <c r="A128" s="59"/>
      <c r="B128" s="59"/>
      <c r="C128" s="59"/>
      <c r="D128" s="59"/>
      <c r="F128" s="59"/>
      <c r="G128" s="59"/>
      <c r="H128" s="59"/>
      <c r="I128" s="59"/>
      <c r="J128" s="59"/>
      <c r="K128" s="59"/>
      <c r="L128" s="59" t="s">
        <v>190</v>
      </c>
      <c r="M128" s="59"/>
      <c r="N128" s="59"/>
      <c r="O128" s="59"/>
      <c r="P128" s="63"/>
      <c r="Q128" s="63"/>
      <c r="R128" s="63"/>
      <c r="S128" s="63"/>
      <c r="T128" s="63"/>
      <c r="U128" s="63"/>
      <c r="V128" s="63"/>
      <c r="W128" s="63"/>
      <c r="X128" s="63"/>
      <c r="BO128" s="59"/>
      <c r="BP128" s="59"/>
      <c r="BQ128" s="59"/>
      <c r="BR128" s="59"/>
      <c r="BU128" s="59"/>
      <c r="BV128" s="59"/>
      <c r="BW128" s="59"/>
      <c r="BX128" s="59"/>
      <c r="BY128" s="59"/>
      <c r="BZ128" s="59" t="s">
        <v>248</v>
      </c>
      <c r="CA128" s="59"/>
      <c r="CB128" s="59"/>
      <c r="CC128" s="59"/>
      <c r="CD128" s="63"/>
      <c r="CE128" s="63"/>
      <c r="CF128" s="63"/>
      <c r="CG128" s="63"/>
      <c r="CH128" s="63"/>
      <c r="CI128" s="63"/>
      <c r="CJ128" s="63"/>
      <c r="CK128" s="63"/>
      <c r="CL128" s="63"/>
    </row>
    <row r="129" spans="1:135" ht="18.75" customHeight="1" x14ac:dyDescent="0.4">
      <c r="A129" s="59"/>
      <c r="B129" s="59"/>
      <c r="C129" s="59"/>
      <c r="F129" s="59"/>
      <c r="G129" s="59"/>
      <c r="H129" s="59"/>
      <c r="I129" s="59"/>
      <c r="J129" s="59"/>
      <c r="K129" s="59"/>
      <c r="L129" s="59" t="s">
        <v>124</v>
      </c>
      <c r="M129" s="59"/>
      <c r="N129" s="59"/>
      <c r="O129" s="59"/>
      <c r="P129" s="63"/>
      <c r="Q129" s="63"/>
      <c r="R129" s="63"/>
      <c r="S129" s="63"/>
      <c r="T129" s="63"/>
      <c r="U129" s="63"/>
      <c r="V129" s="63"/>
      <c r="W129" s="63"/>
      <c r="X129" s="63"/>
      <c r="BO129" s="59"/>
      <c r="BP129" s="59"/>
      <c r="BQ129" s="59"/>
      <c r="BU129" s="59"/>
      <c r="BV129" s="59"/>
      <c r="BW129" s="59"/>
      <c r="BX129" s="59"/>
      <c r="BY129" s="59"/>
      <c r="BZ129" s="59" t="s">
        <v>249</v>
      </c>
      <c r="CA129" s="59"/>
      <c r="CB129" s="59"/>
      <c r="CC129" s="59"/>
      <c r="CD129" s="63"/>
      <c r="CE129" s="63"/>
      <c r="CF129" s="63"/>
      <c r="CG129" s="63"/>
      <c r="CH129" s="63"/>
      <c r="CI129" s="63"/>
      <c r="CJ129" s="63"/>
      <c r="CK129" s="63"/>
      <c r="CL129" s="63"/>
    </row>
    <row r="130" spans="1:135" ht="18.75" customHeight="1" x14ac:dyDescent="0.4">
      <c r="A130" s="59"/>
      <c r="B130" s="59"/>
      <c r="C130" s="59"/>
      <c r="F130" s="59"/>
      <c r="G130" s="59"/>
      <c r="H130" s="59"/>
      <c r="I130" s="59"/>
      <c r="J130" s="59"/>
      <c r="K130" s="59"/>
      <c r="L130" s="59" t="s">
        <v>125</v>
      </c>
      <c r="M130" s="59"/>
      <c r="N130" s="59"/>
      <c r="O130" s="59"/>
      <c r="P130" s="63"/>
      <c r="Q130" s="63"/>
      <c r="R130" s="63"/>
      <c r="S130" s="63"/>
      <c r="T130" s="63"/>
      <c r="U130" s="63"/>
      <c r="V130" s="63"/>
      <c r="W130" s="63"/>
      <c r="X130" s="63"/>
      <c r="BO130" s="59"/>
      <c r="BP130" s="59"/>
      <c r="BQ130" s="59"/>
      <c r="BU130" s="59"/>
      <c r="BV130" s="59"/>
      <c r="BW130" s="59"/>
      <c r="BX130" s="59"/>
      <c r="BY130" s="59"/>
      <c r="BZ130" s="59" t="s">
        <v>250</v>
      </c>
      <c r="CA130" s="59"/>
      <c r="CB130" s="59"/>
      <c r="CC130" s="59"/>
      <c r="CD130" s="63"/>
      <c r="CE130" s="63"/>
      <c r="CF130" s="63"/>
      <c r="CG130" s="63"/>
      <c r="CH130" s="63"/>
      <c r="CI130" s="63"/>
      <c r="CJ130" s="63"/>
      <c r="CK130" s="63"/>
      <c r="CL130" s="63"/>
    </row>
    <row r="131" spans="1:135" ht="18.75" customHeight="1" x14ac:dyDescent="0.4">
      <c r="A131" s="59"/>
      <c r="B131" s="59"/>
      <c r="C131" s="59"/>
      <c r="E131" s="59"/>
      <c r="F131" s="59"/>
      <c r="G131" s="59"/>
      <c r="H131" s="59"/>
      <c r="I131" s="59"/>
      <c r="J131" s="59"/>
      <c r="K131" s="59"/>
      <c r="L131" s="59"/>
      <c r="M131" s="59"/>
      <c r="N131" s="59"/>
      <c r="O131" s="59"/>
      <c r="P131" s="59"/>
      <c r="Q131" s="59"/>
      <c r="R131" s="59"/>
      <c r="S131" s="59"/>
      <c r="T131" s="59"/>
      <c r="U131" s="59"/>
      <c r="V131" s="59"/>
      <c r="W131" s="59"/>
      <c r="X131" s="59"/>
      <c r="BO131" s="59"/>
      <c r="BP131" s="59"/>
      <c r="BQ131" s="59"/>
      <c r="BU131" s="59"/>
      <c r="BV131" s="59"/>
      <c r="BW131" s="59"/>
      <c r="BX131" s="59"/>
      <c r="BY131" s="59"/>
      <c r="BZ131" s="59" t="s">
        <v>251</v>
      </c>
      <c r="CA131" s="59"/>
      <c r="CB131" s="59"/>
      <c r="CC131" s="59"/>
      <c r="CD131" s="59"/>
      <c r="CE131" s="59"/>
      <c r="CF131" s="59"/>
      <c r="CG131" s="59"/>
      <c r="CH131" s="59"/>
      <c r="CI131" s="59"/>
      <c r="CJ131" s="59"/>
      <c r="CK131" s="59"/>
      <c r="CL131" s="59"/>
    </row>
    <row r="132" spans="1:135" ht="18.75" customHeight="1" x14ac:dyDescent="0.4">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BO132" s="59"/>
      <c r="BP132" s="59"/>
      <c r="BQ132" s="59"/>
      <c r="BR132" s="59"/>
      <c r="BS132" s="59"/>
      <c r="BT132" s="59"/>
      <c r="BU132" s="59"/>
      <c r="BV132" s="59"/>
      <c r="BW132" s="59"/>
      <c r="BX132" s="59"/>
      <c r="BY132" s="59"/>
      <c r="BZ132" s="59"/>
      <c r="CA132" s="59"/>
      <c r="CB132" s="59"/>
      <c r="CC132" s="59"/>
      <c r="CD132" s="59"/>
      <c r="CE132" s="59"/>
      <c r="CF132" s="59"/>
      <c r="CG132" s="59"/>
      <c r="CH132" s="59"/>
      <c r="CI132" s="59"/>
      <c r="CJ132" s="59"/>
      <c r="CK132" s="59"/>
      <c r="CL132" s="59"/>
    </row>
    <row r="133" spans="1:135" ht="18.75" customHeight="1" x14ac:dyDescent="0.4">
      <c r="A133" s="59"/>
      <c r="C133" s="60" t="s">
        <v>158</v>
      </c>
      <c r="D133" s="59"/>
      <c r="E133" s="59"/>
      <c r="F133" s="59"/>
      <c r="G133" s="59"/>
      <c r="H133" s="59"/>
      <c r="I133" s="59"/>
      <c r="J133" s="59"/>
      <c r="K133" s="59"/>
      <c r="L133" s="59"/>
      <c r="M133" s="59"/>
      <c r="N133" s="59"/>
      <c r="O133" s="59"/>
      <c r="P133" s="59"/>
      <c r="Q133" s="59"/>
      <c r="R133" s="59"/>
      <c r="S133" s="59"/>
      <c r="T133" s="59"/>
      <c r="U133" s="59"/>
      <c r="V133" s="59"/>
      <c r="W133" s="59"/>
      <c r="X133" s="59"/>
      <c r="BO133" s="59"/>
      <c r="BQ133" s="60" t="s">
        <v>158</v>
      </c>
      <c r="BR133" s="59"/>
      <c r="BS133" s="59"/>
      <c r="BT133" s="59"/>
      <c r="BU133" s="59"/>
      <c r="BV133" s="59"/>
      <c r="BW133" s="59"/>
      <c r="BX133" s="59"/>
      <c r="BY133" s="59"/>
      <c r="BZ133" s="59"/>
      <c r="CA133" s="59"/>
      <c r="CB133" s="59"/>
      <c r="CC133" s="59"/>
      <c r="CD133" s="59"/>
      <c r="CE133" s="59"/>
      <c r="CF133" s="59"/>
      <c r="CG133" s="59"/>
      <c r="CH133" s="59"/>
      <c r="CI133" s="59"/>
      <c r="CJ133" s="59"/>
      <c r="CK133" s="59"/>
      <c r="CL133" s="59"/>
    </row>
    <row r="134" spans="1:135" ht="18.75" customHeight="1" x14ac:dyDescent="0.4">
      <c r="A134" s="59"/>
      <c r="B134" s="59"/>
      <c r="C134" s="323" t="s">
        <v>542</v>
      </c>
      <c r="D134" s="323"/>
      <c r="E134" s="323"/>
      <c r="F134" s="323"/>
      <c r="G134" s="323"/>
      <c r="H134" s="323"/>
      <c r="I134" s="323"/>
      <c r="J134" s="323"/>
      <c r="K134" s="323"/>
      <c r="L134" s="323"/>
      <c r="M134" s="323"/>
      <c r="N134" s="323"/>
      <c r="O134" s="323"/>
      <c r="P134" s="323"/>
      <c r="Q134" s="323"/>
      <c r="R134" s="323"/>
      <c r="S134" s="323"/>
      <c r="T134" s="323"/>
      <c r="U134" s="323"/>
      <c r="V134" s="323"/>
      <c r="W134" s="323"/>
      <c r="X134" s="323"/>
      <c r="Y134" s="323"/>
      <c r="Z134" s="323"/>
      <c r="AA134" s="323"/>
      <c r="AB134" s="323"/>
      <c r="AC134" s="323"/>
      <c r="AD134" s="323"/>
      <c r="AE134" s="323"/>
      <c r="AF134" s="323"/>
      <c r="AG134" s="323"/>
      <c r="AH134" s="323"/>
      <c r="AI134" s="323"/>
      <c r="AJ134" s="323"/>
      <c r="AK134" s="323"/>
      <c r="AL134" s="323"/>
      <c r="AM134" s="323"/>
      <c r="AN134" s="323"/>
      <c r="AO134" s="323"/>
      <c r="AP134" s="323"/>
      <c r="AQ134" s="323"/>
      <c r="AR134" s="323"/>
      <c r="AS134" s="323"/>
      <c r="AT134" s="323"/>
      <c r="AU134" s="323"/>
      <c r="AV134" s="323"/>
      <c r="AW134" s="323"/>
      <c r="AX134" s="323"/>
      <c r="AY134" s="323"/>
      <c r="AZ134" s="323"/>
      <c r="BA134" s="323"/>
      <c r="BB134" s="323"/>
      <c r="BC134" s="323"/>
      <c r="BD134" s="323"/>
      <c r="BE134" s="323"/>
      <c r="BF134" s="323"/>
      <c r="BG134" s="323"/>
      <c r="BH134" s="323"/>
      <c r="BI134" s="323"/>
      <c r="BJ134" s="323"/>
      <c r="BK134" s="323"/>
      <c r="BL134" s="323"/>
      <c r="BO134" s="59"/>
      <c r="BP134" s="59"/>
      <c r="BQ134" s="323" t="s">
        <v>542</v>
      </c>
      <c r="BR134" s="323"/>
      <c r="BS134" s="323"/>
      <c r="BT134" s="323"/>
      <c r="BU134" s="323"/>
      <c r="BV134" s="323"/>
      <c r="BW134" s="323"/>
      <c r="BX134" s="323"/>
      <c r="BY134" s="323"/>
      <c r="BZ134" s="323"/>
      <c r="CA134" s="323"/>
      <c r="CB134" s="323"/>
      <c r="CC134" s="323"/>
      <c r="CD134" s="323"/>
      <c r="CE134" s="323"/>
      <c r="CF134" s="323"/>
      <c r="CG134" s="323"/>
      <c r="CH134" s="323"/>
      <c r="CI134" s="323"/>
      <c r="CJ134" s="323"/>
      <c r="CK134" s="323"/>
      <c r="CL134" s="323"/>
      <c r="CM134" s="323"/>
      <c r="CN134" s="323"/>
      <c r="CO134" s="323"/>
      <c r="CP134" s="323"/>
      <c r="CQ134" s="323"/>
      <c r="CR134" s="323"/>
      <c r="CS134" s="323"/>
      <c r="CT134" s="323"/>
      <c r="CU134" s="323"/>
      <c r="CV134" s="323"/>
      <c r="CW134" s="323"/>
      <c r="CX134" s="323"/>
      <c r="CY134" s="323"/>
      <c r="CZ134" s="323"/>
      <c r="DA134" s="323"/>
      <c r="DB134" s="323"/>
      <c r="DC134" s="323"/>
      <c r="DD134" s="323"/>
      <c r="DE134" s="323"/>
      <c r="DF134" s="323"/>
      <c r="DG134" s="323"/>
      <c r="DH134" s="323"/>
      <c r="DI134" s="323"/>
      <c r="DJ134" s="323"/>
      <c r="DK134" s="323"/>
      <c r="DL134" s="323"/>
      <c r="DM134" s="323"/>
      <c r="DN134" s="323"/>
      <c r="DO134" s="323"/>
      <c r="DP134" s="323"/>
      <c r="DQ134" s="323"/>
      <c r="DR134" s="323"/>
      <c r="DS134" s="323"/>
      <c r="DT134" s="323"/>
      <c r="DU134" s="323"/>
      <c r="DV134" s="323"/>
      <c r="DW134" s="323"/>
      <c r="DX134" s="323"/>
      <c r="DY134" s="323"/>
      <c r="DZ134" s="323"/>
    </row>
    <row r="135" spans="1:135" ht="18.75" customHeight="1" x14ac:dyDescent="0.4">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BO135" s="59"/>
      <c r="BP135" s="59"/>
      <c r="BQ135" s="59"/>
      <c r="BR135" s="59"/>
      <c r="BS135" s="59"/>
      <c r="BT135" s="59"/>
      <c r="BU135" s="59"/>
      <c r="BV135" s="59"/>
      <c r="BW135" s="59"/>
      <c r="BX135" s="59"/>
      <c r="BY135" s="59"/>
      <c r="BZ135" s="59"/>
      <c r="CA135" s="59"/>
      <c r="CB135" s="59"/>
      <c r="CC135" s="59"/>
      <c r="CD135" s="59"/>
      <c r="CE135" s="59"/>
      <c r="CF135" s="59"/>
      <c r="CG135" s="59"/>
      <c r="CH135" s="59"/>
      <c r="CI135" s="59"/>
      <c r="CJ135" s="59"/>
      <c r="CK135" s="59"/>
      <c r="CL135" s="59"/>
    </row>
    <row r="136" spans="1:135" ht="18.75" customHeight="1" x14ac:dyDescent="0.4">
      <c r="A136" s="59"/>
      <c r="C136" s="60" t="s">
        <v>184</v>
      </c>
      <c r="D136" s="59"/>
      <c r="E136" s="59"/>
      <c r="F136" s="59"/>
      <c r="G136" s="59"/>
      <c r="H136" s="59"/>
      <c r="I136" s="59"/>
      <c r="J136" s="59"/>
      <c r="K136" s="59"/>
      <c r="L136" s="59"/>
      <c r="M136" s="59"/>
      <c r="N136" s="59"/>
      <c r="O136" s="59"/>
      <c r="P136" s="59"/>
      <c r="Q136" s="59"/>
      <c r="R136" s="59"/>
      <c r="S136" s="59"/>
      <c r="T136" s="59"/>
      <c r="U136" s="59"/>
      <c r="V136" s="59"/>
      <c r="W136" s="59"/>
      <c r="X136" s="59"/>
      <c r="BO136" s="59"/>
      <c r="BQ136" s="60" t="s">
        <v>184</v>
      </c>
      <c r="BR136" s="59"/>
      <c r="BS136" s="59"/>
      <c r="BT136" s="59"/>
      <c r="BU136" s="59"/>
      <c r="BV136" s="59"/>
      <c r="BW136" s="59"/>
      <c r="BX136" s="59"/>
      <c r="BY136" s="59"/>
      <c r="BZ136" s="59"/>
      <c r="CA136" s="59"/>
      <c r="CB136" s="59"/>
      <c r="CC136" s="59"/>
      <c r="CD136" s="59"/>
      <c r="CE136" s="59"/>
      <c r="CF136" s="59"/>
      <c r="CG136" s="59"/>
      <c r="CH136" s="59"/>
      <c r="CI136" s="59"/>
      <c r="CJ136" s="59"/>
      <c r="CK136" s="59"/>
      <c r="CL136" s="59"/>
    </row>
    <row r="137" spans="1:135" ht="18.75" customHeight="1" x14ac:dyDescent="0.4">
      <c r="A137" s="59"/>
      <c r="C137" s="59" t="s">
        <v>520</v>
      </c>
      <c r="D137" s="59"/>
      <c r="E137" s="59"/>
      <c r="F137" s="59"/>
      <c r="G137" s="59"/>
      <c r="H137" s="59"/>
      <c r="I137" s="59"/>
      <c r="J137" s="59"/>
      <c r="K137" s="59"/>
      <c r="L137" s="59"/>
      <c r="M137" s="59"/>
      <c r="N137" s="59"/>
      <c r="O137" s="59"/>
      <c r="P137" s="59"/>
      <c r="Q137" s="59"/>
      <c r="R137" s="59"/>
      <c r="S137" s="59"/>
      <c r="T137" s="59"/>
      <c r="U137" s="59"/>
      <c r="V137" s="59"/>
      <c r="W137" s="59"/>
      <c r="X137" s="59"/>
      <c r="BO137" s="59"/>
      <c r="BQ137" s="59" t="s">
        <v>520</v>
      </c>
      <c r="BR137" s="59"/>
      <c r="BS137" s="59"/>
      <c r="BT137" s="59"/>
      <c r="BU137" s="59"/>
      <c r="BV137" s="59"/>
      <c r="BW137" s="59"/>
      <c r="BX137" s="59"/>
      <c r="BY137" s="59"/>
      <c r="BZ137" s="59"/>
      <c r="CA137" s="59"/>
      <c r="CB137" s="59"/>
      <c r="CC137" s="59"/>
      <c r="CD137" s="59"/>
      <c r="CE137" s="59"/>
      <c r="CF137" s="59"/>
      <c r="CG137" s="59"/>
      <c r="CH137" s="59"/>
      <c r="CI137" s="59"/>
      <c r="CJ137" s="59"/>
      <c r="CK137" s="59"/>
      <c r="CL137" s="59"/>
    </row>
    <row r="138" spans="1:135" s="3" customFormat="1" ht="18.75" customHeight="1" x14ac:dyDescent="0.4">
      <c r="A138" s="59"/>
      <c r="B138" s="59"/>
      <c r="C138" s="64" t="s">
        <v>521</v>
      </c>
      <c r="D138" s="59"/>
      <c r="E138" s="63"/>
      <c r="F138" s="39"/>
      <c r="G138" s="39"/>
      <c r="H138" s="39"/>
      <c r="I138" s="39"/>
      <c r="J138" s="59"/>
      <c r="K138" s="364"/>
      <c r="L138" s="364"/>
      <c r="M138" s="64" t="s">
        <v>185</v>
      </c>
      <c r="N138" s="64"/>
      <c r="O138" s="64"/>
      <c r="P138" s="64"/>
      <c r="Q138" s="64"/>
      <c r="R138" s="64"/>
      <c r="S138" s="64"/>
      <c r="T138" s="64"/>
      <c r="U138" s="64"/>
      <c r="V138" s="64"/>
      <c r="W138" s="39"/>
      <c r="X138" s="39"/>
      <c r="Y138" s="39"/>
      <c r="Z138" s="39"/>
      <c r="AA138" s="39"/>
      <c r="AB138" s="364"/>
      <c r="AC138" s="364"/>
      <c r="AD138" s="364"/>
      <c r="AE138" s="364"/>
      <c r="AF138" s="364"/>
      <c r="AG138" s="364"/>
      <c r="AH138" s="364"/>
      <c r="AI138" s="364"/>
      <c r="AJ138" s="364"/>
      <c r="AK138" s="364"/>
      <c r="AL138" s="364"/>
      <c r="AM138" s="66" t="s">
        <v>186</v>
      </c>
      <c r="AN138" s="39"/>
      <c r="AO138" s="39"/>
      <c r="AP138" s="39"/>
      <c r="AQ138" s="39"/>
      <c r="AR138" s="39"/>
      <c r="AS138" s="39"/>
      <c r="AT138" s="39"/>
      <c r="AU138" s="39"/>
      <c r="AV138" s="39"/>
      <c r="AW138" s="39"/>
      <c r="AX138" s="39"/>
      <c r="AY138" s="39"/>
      <c r="AZ138" s="39"/>
      <c r="BA138" s="39"/>
      <c r="BB138" s="39"/>
      <c r="BC138" s="39"/>
      <c r="BD138" s="39"/>
      <c r="BE138" s="39"/>
      <c r="BF138" s="39"/>
      <c r="BG138" s="39"/>
      <c r="BH138" s="39"/>
      <c r="BI138" s="39"/>
      <c r="BJ138" s="39"/>
      <c r="BK138" s="39"/>
      <c r="BL138" s="39"/>
      <c r="BM138" s="39"/>
      <c r="BN138" s="39"/>
      <c r="BO138" s="59"/>
      <c r="BP138" s="59"/>
      <c r="BQ138" s="64" t="s">
        <v>521</v>
      </c>
      <c r="BR138" s="59"/>
      <c r="BS138" s="63"/>
      <c r="BT138" s="39"/>
      <c r="BU138" s="39"/>
      <c r="BV138" s="39"/>
      <c r="BW138" s="39"/>
      <c r="BX138" s="59"/>
      <c r="BY138" s="364">
        <v>8</v>
      </c>
      <c r="BZ138" s="364"/>
      <c r="CA138" s="64" t="s">
        <v>185</v>
      </c>
      <c r="CB138" s="64"/>
      <c r="CC138" s="64"/>
      <c r="CD138" s="64"/>
      <c r="CE138" s="64"/>
      <c r="CF138" s="64"/>
      <c r="CG138" s="64"/>
      <c r="CH138" s="64"/>
      <c r="CI138" s="64"/>
      <c r="CJ138" s="64"/>
      <c r="CK138" s="39"/>
      <c r="CL138" s="39"/>
      <c r="CM138" s="39"/>
      <c r="CN138" s="39"/>
      <c r="CO138" s="39"/>
      <c r="CP138" s="364" t="s">
        <v>522</v>
      </c>
      <c r="CQ138" s="364"/>
      <c r="CR138" s="364"/>
      <c r="CS138" s="364"/>
      <c r="CT138" s="364"/>
      <c r="CU138" s="364"/>
      <c r="CV138" s="364"/>
      <c r="CW138" s="364"/>
      <c r="CX138" s="364"/>
      <c r="CY138" s="364"/>
      <c r="CZ138" s="364"/>
      <c r="DA138" s="66" t="s">
        <v>186</v>
      </c>
      <c r="DB138" s="39"/>
      <c r="DC138" s="39"/>
      <c r="DD138" s="39"/>
      <c r="DE138" s="39"/>
      <c r="DF138" s="39"/>
      <c r="DG138" s="39"/>
      <c r="DH138" s="39"/>
      <c r="DI138" s="39"/>
      <c r="DJ138" s="39"/>
      <c r="DK138" s="39"/>
      <c r="DL138" s="39"/>
      <c r="DM138" s="39"/>
      <c r="DN138" s="39"/>
      <c r="DO138" s="39"/>
      <c r="DP138" s="39"/>
      <c r="DQ138" s="39"/>
      <c r="DR138" s="39"/>
      <c r="DS138" s="39"/>
      <c r="DT138" s="39"/>
      <c r="DU138" s="39"/>
      <c r="DV138" s="39"/>
      <c r="DW138" s="39"/>
      <c r="DX138" s="39"/>
      <c r="DY138" s="39"/>
      <c r="DZ138" s="39"/>
      <c r="EA138" s="39"/>
      <c r="EB138" s="39"/>
      <c r="EC138" s="39"/>
      <c r="ED138" s="39"/>
      <c r="EE138" s="62"/>
    </row>
    <row r="139" spans="1:135" ht="18.75" customHeight="1" x14ac:dyDescent="0.4">
      <c r="A139" s="59"/>
      <c r="B139" s="59"/>
      <c r="C139" s="59" t="s">
        <v>187</v>
      </c>
      <c r="D139" s="65"/>
      <c r="E139" s="64"/>
      <c r="F139" s="65"/>
      <c r="G139" s="64"/>
      <c r="H139" s="66"/>
      <c r="I139" s="64"/>
      <c r="J139" s="64"/>
      <c r="K139" s="64"/>
      <c r="L139" s="67"/>
      <c r="M139" s="67"/>
      <c r="N139" s="67"/>
      <c r="O139" s="67"/>
      <c r="P139" s="67"/>
      <c r="Q139" s="67"/>
      <c r="R139" s="67"/>
      <c r="S139" s="67"/>
      <c r="T139" s="67"/>
      <c r="U139" s="67"/>
      <c r="V139" s="67"/>
      <c r="W139" s="68"/>
      <c r="X139" s="59"/>
      <c r="BO139" s="59"/>
      <c r="BP139" s="59"/>
      <c r="BQ139" s="59" t="s">
        <v>187</v>
      </c>
      <c r="BR139" s="65"/>
      <c r="BS139" s="64"/>
      <c r="BT139" s="65"/>
      <c r="BU139" s="64"/>
      <c r="BV139" s="66"/>
      <c r="BW139" s="64"/>
      <c r="BX139" s="64"/>
      <c r="BY139" s="64"/>
      <c r="BZ139" s="67"/>
      <c r="CA139" s="67"/>
      <c r="CB139" s="67"/>
      <c r="CC139" s="67"/>
      <c r="CD139" s="67"/>
      <c r="CE139" s="67"/>
      <c r="CF139" s="67"/>
      <c r="CG139" s="67"/>
      <c r="CH139" s="67"/>
      <c r="CI139" s="67"/>
      <c r="CJ139" s="67"/>
      <c r="CK139" s="68"/>
      <c r="CL139" s="59"/>
    </row>
    <row r="140" spans="1:135" ht="18.75" customHeight="1" x14ac:dyDescent="0.4">
      <c r="A140" s="59"/>
      <c r="B140" s="59"/>
      <c r="C140" s="69"/>
      <c r="D140" s="69"/>
      <c r="E140" s="69"/>
      <c r="F140" s="69"/>
      <c r="G140" s="69"/>
      <c r="H140" s="69"/>
      <c r="I140" s="69"/>
      <c r="J140" s="69"/>
      <c r="K140" s="69"/>
      <c r="L140" s="69"/>
      <c r="M140" s="69"/>
      <c r="N140" s="69"/>
      <c r="O140" s="69"/>
      <c r="P140" s="69"/>
      <c r="Q140" s="69"/>
      <c r="R140" s="69"/>
      <c r="S140" s="69"/>
      <c r="T140" s="69"/>
      <c r="U140" s="69"/>
      <c r="V140" s="69"/>
      <c r="W140" s="69"/>
      <c r="X140" s="59"/>
      <c r="BO140" s="59"/>
      <c r="BP140" s="59"/>
      <c r="BQ140" s="69"/>
      <c r="BR140" s="69"/>
      <c r="BS140" s="69"/>
      <c r="BT140" s="69"/>
      <c r="BU140" s="69"/>
      <c r="BV140" s="69"/>
      <c r="BW140" s="69"/>
      <c r="BX140" s="69"/>
      <c r="BY140" s="69"/>
      <c r="BZ140" s="69"/>
      <c r="CA140" s="69"/>
      <c r="CB140" s="69"/>
      <c r="CC140" s="69"/>
      <c r="CD140" s="69"/>
      <c r="CE140" s="69"/>
      <c r="CF140" s="69"/>
      <c r="CG140" s="69"/>
      <c r="CH140" s="69"/>
      <c r="CI140" s="69"/>
      <c r="CJ140" s="69"/>
      <c r="CK140" s="69"/>
      <c r="CL140" s="59"/>
    </row>
    <row r="141" spans="1:135" ht="18.75" customHeight="1" x14ac:dyDescent="0.4">
      <c r="A141" s="59"/>
      <c r="B141" s="59"/>
      <c r="C141" s="69"/>
      <c r="D141" s="363"/>
      <c r="E141" s="363"/>
      <c r="F141" s="363"/>
      <c r="G141" s="363"/>
      <c r="H141" s="363"/>
      <c r="I141" s="363"/>
      <c r="J141" s="363"/>
      <c r="K141" s="363"/>
      <c r="L141" s="363"/>
      <c r="M141" s="363"/>
      <c r="N141" s="363"/>
      <c r="O141" s="363"/>
      <c r="P141" s="363"/>
      <c r="Q141" s="363"/>
      <c r="R141" s="363"/>
      <c r="S141" s="363"/>
      <c r="T141" s="363"/>
      <c r="U141" s="363"/>
      <c r="V141" s="363"/>
      <c r="W141" s="363"/>
      <c r="X141" s="59"/>
      <c r="BO141" s="59"/>
      <c r="BP141" s="59"/>
      <c r="BQ141" s="69"/>
      <c r="BR141" s="362" t="s">
        <v>252</v>
      </c>
      <c r="BS141" s="362"/>
      <c r="BT141" s="362"/>
      <c r="BU141" s="362"/>
      <c r="BV141" s="362"/>
      <c r="BW141" s="362"/>
      <c r="BX141" s="362"/>
      <c r="BY141" s="362"/>
      <c r="BZ141" s="362"/>
      <c r="CA141" s="362"/>
      <c r="CB141" s="362"/>
      <c r="CC141" s="362"/>
      <c r="CD141" s="362"/>
      <c r="CE141" s="362"/>
      <c r="CF141" s="362"/>
      <c r="CG141" s="362"/>
      <c r="CH141" s="362"/>
      <c r="CI141" s="362"/>
      <c r="CJ141" s="362"/>
      <c r="CK141" s="362"/>
      <c r="CL141" s="59"/>
    </row>
    <row r="142" spans="1:135" ht="18.75" customHeight="1" x14ac:dyDescent="0.4">
      <c r="A142" s="59"/>
      <c r="B142" s="59"/>
      <c r="C142" s="69"/>
      <c r="D142" s="363"/>
      <c r="E142" s="363"/>
      <c r="F142" s="363"/>
      <c r="G142" s="363"/>
      <c r="H142" s="363"/>
      <c r="I142" s="363"/>
      <c r="J142" s="363"/>
      <c r="K142" s="363"/>
      <c r="L142" s="363"/>
      <c r="M142" s="363"/>
      <c r="N142" s="363"/>
      <c r="O142" s="363"/>
      <c r="P142" s="363"/>
      <c r="Q142" s="363"/>
      <c r="R142" s="363"/>
      <c r="S142" s="363"/>
      <c r="T142" s="363"/>
      <c r="U142" s="363"/>
      <c r="V142" s="363"/>
      <c r="W142" s="363"/>
      <c r="X142" s="59"/>
      <c r="BO142" s="59"/>
      <c r="BP142" s="59"/>
      <c r="BQ142" s="69"/>
      <c r="BR142" s="362" t="s">
        <v>253</v>
      </c>
      <c r="BS142" s="362"/>
      <c r="BT142" s="362"/>
      <c r="BU142" s="362"/>
      <c r="BV142" s="362"/>
      <c r="BW142" s="362"/>
      <c r="BX142" s="362"/>
      <c r="BY142" s="362"/>
      <c r="BZ142" s="362"/>
      <c r="CA142" s="362"/>
      <c r="CB142" s="362"/>
      <c r="CC142" s="362"/>
      <c r="CD142" s="362"/>
      <c r="CE142" s="362"/>
      <c r="CF142" s="362"/>
      <c r="CG142" s="362"/>
      <c r="CH142" s="362"/>
      <c r="CI142" s="362"/>
      <c r="CJ142" s="362"/>
      <c r="CK142" s="362"/>
      <c r="CL142" s="59"/>
    </row>
    <row r="143" spans="1:135" ht="18.75" customHeight="1" x14ac:dyDescent="0.4">
      <c r="A143" s="59"/>
      <c r="B143" s="59"/>
      <c r="C143" s="69"/>
      <c r="D143" s="363"/>
      <c r="E143" s="363"/>
      <c r="F143" s="363"/>
      <c r="G143" s="363"/>
      <c r="H143" s="363"/>
      <c r="I143" s="363"/>
      <c r="J143" s="363"/>
      <c r="K143" s="363"/>
      <c r="L143" s="363"/>
      <c r="M143" s="363"/>
      <c r="N143" s="363"/>
      <c r="O143" s="363"/>
      <c r="P143" s="363"/>
      <c r="Q143" s="363"/>
      <c r="R143" s="363"/>
      <c r="S143" s="363"/>
      <c r="T143" s="363"/>
      <c r="U143" s="363"/>
      <c r="V143" s="363"/>
      <c r="W143" s="363"/>
      <c r="X143" s="59"/>
      <c r="BO143" s="59"/>
      <c r="BP143" s="59"/>
      <c r="BQ143" s="69"/>
      <c r="BR143" s="362" t="s">
        <v>254</v>
      </c>
      <c r="BS143" s="362"/>
      <c r="BT143" s="362"/>
      <c r="BU143" s="362"/>
      <c r="BV143" s="362"/>
      <c r="BW143" s="362"/>
      <c r="BX143" s="362"/>
      <c r="BY143" s="362"/>
      <c r="BZ143" s="362"/>
      <c r="CA143" s="362"/>
      <c r="CB143" s="362"/>
      <c r="CC143" s="362"/>
      <c r="CD143" s="362"/>
      <c r="CE143" s="362"/>
      <c r="CF143" s="362"/>
      <c r="CG143" s="362"/>
      <c r="CH143" s="362"/>
      <c r="CI143" s="362"/>
      <c r="CJ143" s="362"/>
      <c r="CK143" s="362"/>
      <c r="CL143" s="59"/>
    </row>
    <row r="144" spans="1:135" ht="18.75" customHeight="1" x14ac:dyDescent="0.4">
      <c r="A144" s="59"/>
      <c r="B144" s="59"/>
      <c r="C144" s="69"/>
      <c r="D144" s="361"/>
      <c r="E144" s="361"/>
      <c r="F144" s="361"/>
      <c r="G144" s="361"/>
      <c r="H144" s="361"/>
      <c r="I144" s="361"/>
      <c r="J144" s="361"/>
      <c r="K144" s="361"/>
      <c r="L144" s="361"/>
      <c r="M144" s="361"/>
      <c r="N144" s="361"/>
      <c r="O144" s="361"/>
      <c r="P144" s="361"/>
      <c r="Q144" s="361"/>
      <c r="R144" s="361"/>
      <c r="S144" s="361"/>
      <c r="T144" s="361"/>
      <c r="U144" s="361"/>
      <c r="V144" s="361"/>
      <c r="W144" s="361"/>
      <c r="X144" s="59"/>
      <c r="BO144" s="59"/>
      <c r="BP144" s="59"/>
      <c r="BQ144" s="69"/>
      <c r="BR144" s="362"/>
      <c r="BS144" s="362"/>
      <c r="BT144" s="362"/>
      <c r="BU144" s="362"/>
      <c r="BV144" s="362"/>
      <c r="BW144" s="362"/>
      <c r="BX144" s="362"/>
      <c r="BY144" s="362"/>
      <c r="BZ144" s="362"/>
      <c r="CA144" s="362"/>
      <c r="CB144" s="362"/>
      <c r="CC144" s="362"/>
      <c r="CD144" s="362"/>
      <c r="CE144" s="362"/>
      <c r="CF144" s="362"/>
      <c r="CG144" s="362"/>
      <c r="CH144" s="362"/>
      <c r="CI144" s="362"/>
      <c r="CJ144" s="362"/>
      <c r="CK144" s="362"/>
      <c r="CL144" s="59"/>
    </row>
    <row r="145" spans="1:196" ht="18.75" customHeight="1" x14ac:dyDescent="0.4">
      <c r="A145" s="59"/>
      <c r="B145" s="59"/>
      <c r="C145" s="69"/>
      <c r="D145" s="361"/>
      <c r="E145" s="361"/>
      <c r="F145" s="361"/>
      <c r="G145" s="361"/>
      <c r="H145" s="361"/>
      <c r="I145" s="361"/>
      <c r="J145" s="361"/>
      <c r="K145" s="361"/>
      <c r="L145" s="361"/>
      <c r="M145" s="361"/>
      <c r="N145" s="361"/>
      <c r="O145" s="361"/>
      <c r="P145" s="361"/>
      <c r="Q145" s="361"/>
      <c r="R145" s="361"/>
      <c r="S145" s="361"/>
      <c r="T145" s="361"/>
      <c r="U145" s="361"/>
      <c r="V145" s="361"/>
      <c r="W145" s="361"/>
      <c r="X145" s="59"/>
      <c r="BO145" s="59"/>
      <c r="BP145" s="59"/>
      <c r="BQ145" s="69"/>
      <c r="BR145" s="362"/>
      <c r="BS145" s="362"/>
      <c r="BT145" s="362"/>
      <c r="BU145" s="362"/>
      <c r="BV145" s="362"/>
      <c r="BW145" s="362"/>
      <c r="BX145" s="362"/>
      <c r="BY145" s="362"/>
      <c r="BZ145" s="362"/>
      <c r="CA145" s="362"/>
      <c r="CB145" s="362"/>
      <c r="CC145" s="362"/>
      <c r="CD145" s="362"/>
      <c r="CE145" s="362"/>
      <c r="CF145" s="362"/>
      <c r="CG145" s="362"/>
      <c r="CH145" s="362"/>
      <c r="CI145" s="362"/>
      <c r="CJ145" s="362"/>
      <c r="CK145" s="362"/>
      <c r="CL145" s="59"/>
    </row>
    <row r="146" spans="1:196" ht="18.75" customHeight="1" x14ac:dyDescent="0.4">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BR146" s="39" t="s">
        <v>523</v>
      </c>
    </row>
    <row r="147" spans="1:196" ht="18.75" customHeight="1" x14ac:dyDescent="0.4">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row>
    <row r="148" spans="1:196" ht="17.25" customHeight="1" x14ac:dyDescent="0.4">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BO148" s="59"/>
      <c r="BP148" s="59"/>
      <c r="BQ148" s="59"/>
      <c r="BR148" s="59"/>
      <c r="BS148" s="59"/>
      <c r="BT148" s="59"/>
      <c r="BU148" s="59"/>
      <c r="BV148" s="59"/>
      <c r="BW148" s="59"/>
      <c r="BX148" s="59"/>
      <c r="BY148" s="59"/>
      <c r="BZ148" s="59"/>
      <c r="CA148" s="59"/>
      <c r="CB148" s="59"/>
      <c r="CC148" s="59"/>
      <c r="CD148" s="59"/>
      <c r="CE148" s="59"/>
      <c r="CF148" s="59"/>
      <c r="CG148" s="59"/>
      <c r="CH148" s="59"/>
      <c r="CI148" s="59"/>
      <c r="CJ148" s="59"/>
      <c r="CK148" s="59"/>
      <c r="CL148" s="59"/>
    </row>
    <row r="149" spans="1:196" ht="17.25" customHeight="1" x14ac:dyDescent="0.4">
      <c r="A149" s="70"/>
      <c r="B149" s="70"/>
      <c r="C149" s="71" t="s">
        <v>363</v>
      </c>
      <c r="D149" s="72"/>
      <c r="E149" s="72"/>
      <c r="F149" s="72"/>
      <c r="G149" s="72"/>
      <c r="H149" s="72"/>
      <c r="I149" s="72"/>
      <c r="J149" s="72"/>
      <c r="K149" s="72"/>
      <c r="L149" s="72"/>
      <c r="M149" s="72"/>
      <c r="N149" s="72"/>
      <c r="O149" s="72"/>
      <c r="P149" s="72"/>
      <c r="Q149" s="72"/>
      <c r="R149" s="72"/>
      <c r="S149" s="72"/>
      <c r="T149" s="72"/>
      <c r="U149" s="72"/>
      <c r="V149" s="72"/>
      <c r="W149" s="72"/>
      <c r="X149" s="70"/>
      <c r="Y149" s="70"/>
      <c r="Z149" s="70"/>
      <c r="AA149" s="70"/>
      <c r="AB149" s="70"/>
      <c r="AC149" s="70"/>
      <c r="AD149" s="70"/>
      <c r="BE149" s="295" t="s">
        <v>255</v>
      </c>
      <c r="BF149" s="296"/>
      <c r="BG149" s="296"/>
      <c r="BH149" s="296"/>
      <c r="BI149" s="296"/>
      <c r="BJ149" s="296"/>
      <c r="BK149" s="296"/>
      <c r="BL149" s="297"/>
      <c r="BO149" s="70"/>
      <c r="BP149" s="70"/>
      <c r="BQ149" s="71" t="s">
        <v>363</v>
      </c>
      <c r="BR149" s="72"/>
      <c r="BS149" s="72"/>
      <c r="BT149" s="72"/>
      <c r="BU149" s="72"/>
      <c r="BV149" s="72"/>
      <c r="BW149" s="72"/>
      <c r="BX149" s="72"/>
      <c r="BY149" s="72"/>
      <c r="BZ149" s="72"/>
      <c r="CA149" s="72"/>
      <c r="CB149" s="72"/>
      <c r="CC149" s="72"/>
      <c r="CD149" s="72"/>
      <c r="CE149" s="72"/>
      <c r="CF149" s="72"/>
      <c r="CG149" s="72"/>
      <c r="CH149" s="72"/>
      <c r="CI149" s="72"/>
      <c r="CJ149" s="72"/>
      <c r="CK149" s="72"/>
      <c r="CL149" s="70"/>
      <c r="CM149" s="70"/>
      <c r="CN149" s="70"/>
      <c r="CO149" s="70"/>
      <c r="CP149" s="70"/>
      <c r="CQ149" s="70"/>
      <c r="CR149" s="70"/>
      <c r="DS149" s="295" t="s">
        <v>224</v>
      </c>
      <c r="DT149" s="296"/>
      <c r="DU149" s="296"/>
      <c r="DV149" s="296"/>
      <c r="DW149" s="296"/>
      <c r="DX149" s="296"/>
      <c r="DY149" s="296"/>
      <c r="DZ149" s="297"/>
    </row>
    <row r="150" spans="1:196" ht="17.25" customHeight="1" x14ac:dyDescent="0.4">
      <c r="A150" s="70"/>
      <c r="B150" s="70"/>
      <c r="C150" s="70"/>
      <c r="D150" s="70"/>
      <c r="E150" s="70"/>
      <c r="F150" s="70"/>
      <c r="G150" s="70"/>
      <c r="H150" s="70"/>
      <c r="I150" s="70"/>
      <c r="J150" s="70"/>
      <c r="K150" s="70"/>
      <c r="L150" s="70"/>
      <c r="M150" s="70"/>
      <c r="N150" s="70"/>
      <c r="O150" s="70"/>
      <c r="P150" s="70"/>
      <c r="Q150" s="70"/>
      <c r="R150" s="70"/>
      <c r="S150" s="70"/>
      <c r="T150" s="70"/>
      <c r="U150" s="70"/>
      <c r="V150" s="70"/>
      <c r="W150" s="70"/>
      <c r="X150" s="70"/>
      <c r="Y150" s="70"/>
      <c r="Z150" s="70"/>
      <c r="AA150" s="70"/>
      <c r="AB150" s="70"/>
      <c r="AC150" s="70"/>
      <c r="AD150" s="70"/>
      <c r="BE150" s="298"/>
      <c r="BF150" s="299"/>
      <c r="BG150" s="299"/>
      <c r="BH150" s="299"/>
      <c r="BI150" s="299"/>
      <c r="BJ150" s="299"/>
      <c r="BK150" s="299"/>
      <c r="BL150" s="300"/>
      <c r="BO150" s="70"/>
      <c r="BP150" s="70"/>
      <c r="BQ150" s="70"/>
      <c r="BR150" s="70"/>
      <c r="BS150" s="70"/>
      <c r="BT150" s="70"/>
      <c r="BU150" s="70"/>
      <c r="BV150" s="70"/>
      <c r="BW150" s="70"/>
      <c r="BX150" s="70"/>
      <c r="BY150" s="70"/>
      <c r="BZ150" s="70"/>
      <c r="CA150" s="70"/>
      <c r="CB150" s="70"/>
      <c r="CC150" s="70"/>
      <c r="CD150" s="70"/>
      <c r="CE150" s="70"/>
      <c r="CF150" s="70"/>
      <c r="CG150" s="70"/>
      <c r="CH150" s="70"/>
      <c r="CI150" s="70"/>
      <c r="CJ150" s="70"/>
      <c r="CK150" s="70"/>
      <c r="CL150" s="70"/>
      <c r="CM150" s="70"/>
      <c r="CN150" s="70"/>
      <c r="CO150" s="70"/>
      <c r="CP150" s="70"/>
      <c r="CQ150" s="70"/>
      <c r="CR150" s="70"/>
      <c r="DS150" s="298"/>
      <c r="DT150" s="299"/>
      <c r="DU150" s="299"/>
      <c r="DV150" s="299"/>
      <c r="DW150" s="299"/>
      <c r="DX150" s="299"/>
      <c r="DY150" s="299"/>
      <c r="DZ150" s="300"/>
    </row>
    <row r="151" spans="1:196" ht="17.25" customHeight="1" x14ac:dyDescent="0.4">
      <c r="A151" s="70"/>
      <c r="B151" s="70"/>
      <c r="C151" s="73" t="s">
        <v>45</v>
      </c>
      <c r="D151" s="73"/>
      <c r="E151" s="73"/>
      <c r="F151" s="73"/>
      <c r="G151" s="73"/>
      <c r="H151" s="73"/>
      <c r="I151" s="73"/>
      <c r="J151" s="73"/>
      <c r="K151" s="73"/>
      <c r="L151" s="73"/>
      <c r="M151" s="70"/>
      <c r="N151" s="73"/>
      <c r="O151" s="73"/>
      <c r="P151" s="73"/>
      <c r="Q151" s="73"/>
      <c r="R151" s="73"/>
      <c r="S151" s="70"/>
      <c r="T151" s="70"/>
      <c r="U151" s="70"/>
      <c r="V151" s="70"/>
      <c r="W151" s="70"/>
      <c r="X151" s="70"/>
      <c r="Y151" s="70"/>
      <c r="Z151" s="70"/>
      <c r="AA151" s="70"/>
      <c r="AB151" s="70"/>
      <c r="AC151" s="70"/>
      <c r="AD151" s="70"/>
      <c r="BO151" s="70"/>
      <c r="BP151" s="70"/>
      <c r="BQ151" s="73" t="s">
        <v>45</v>
      </c>
      <c r="BR151" s="73"/>
      <c r="BS151" s="73"/>
      <c r="BT151" s="73"/>
      <c r="BU151" s="73"/>
      <c r="BV151" s="73"/>
      <c r="BW151" s="73"/>
      <c r="BX151" s="73"/>
      <c r="BY151" s="73"/>
      <c r="BZ151" s="73"/>
      <c r="CA151" s="70"/>
      <c r="CB151" s="73"/>
      <c r="CC151" s="73"/>
      <c r="CD151" s="73"/>
      <c r="CE151" s="73"/>
      <c r="CF151" s="73"/>
      <c r="CG151" s="70"/>
      <c r="CH151" s="70"/>
      <c r="CI151" s="70"/>
      <c r="CJ151" s="70"/>
      <c r="CK151" s="70"/>
      <c r="CL151" s="70"/>
      <c r="CM151" s="70"/>
      <c r="CN151" s="70"/>
      <c r="CO151" s="70"/>
      <c r="CP151" s="70"/>
      <c r="CQ151" s="70"/>
      <c r="CR151" s="70"/>
    </row>
    <row r="152" spans="1:196" ht="17.25" customHeight="1" x14ac:dyDescent="0.4">
      <c r="A152" s="70"/>
      <c r="B152" s="70"/>
      <c r="C152" s="73"/>
      <c r="D152" s="73"/>
      <c r="E152" s="73"/>
      <c r="F152" s="73"/>
      <c r="G152" s="73"/>
      <c r="H152" s="73"/>
      <c r="I152" s="73"/>
      <c r="J152" s="73"/>
      <c r="K152" s="73"/>
      <c r="L152" s="73"/>
      <c r="M152" s="70"/>
      <c r="N152" s="73"/>
      <c r="O152" s="73"/>
      <c r="P152" s="73"/>
      <c r="Q152" s="73"/>
      <c r="R152" s="73"/>
      <c r="S152" s="70"/>
      <c r="T152" s="70"/>
      <c r="U152" s="70"/>
      <c r="V152" s="70"/>
      <c r="W152" s="70"/>
      <c r="X152" s="70"/>
      <c r="Y152" s="70"/>
      <c r="Z152" s="70"/>
      <c r="AA152" s="70"/>
      <c r="AB152" s="70"/>
      <c r="AC152" s="70"/>
      <c r="AD152" s="70"/>
      <c r="BO152" s="70"/>
      <c r="BP152" s="70"/>
      <c r="BQ152" s="73"/>
      <c r="BR152" s="73"/>
      <c r="BS152" s="73"/>
      <c r="BT152" s="73"/>
      <c r="BU152" s="73"/>
      <c r="BV152" s="73"/>
      <c r="BW152" s="73"/>
      <c r="BX152" s="73"/>
      <c r="BY152" s="73"/>
      <c r="BZ152" s="73"/>
      <c r="CA152" s="70"/>
      <c r="CB152" s="73"/>
      <c r="CC152" s="73"/>
      <c r="CD152" s="73"/>
      <c r="CE152" s="73"/>
      <c r="CF152" s="73"/>
      <c r="CG152" s="70"/>
      <c r="CH152" s="70"/>
      <c r="CI152" s="70"/>
      <c r="CJ152" s="70"/>
      <c r="CK152" s="70"/>
      <c r="CL152" s="70"/>
      <c r="CM152" s="70"/>
      <c r="CN152" s="70"/>
      <c r="CO152" s="70"/>
      <c r="CP152" s="70"/>
      <c r="CQ152" s="70"/>
      <c r="CR152" s="70"/>
    </row>
    <row r="153" spans="1:196" ht="17.25" customHeight="1" x14ac:dyDescent="0.4">
      <c r="A153" s="70"/>
      <c r="B153" s="70"/>
      <c r="C153" s="353" t="str">
        <f>IF(対象災害選択シート!$T$21="○",対象災害選択シート!$BE$19,対象災害選択シート!$BE$21)</f>
        <v>　防災体制確立の判断時期に基づき、注意、警戒、非常の体制をとり、管理権限者のもと情報収集伝達要員、避難誘導要員が避難誘導等の活動を行う。</v>
      </c>
      <c r="D153" s="353"/>
      <c r="E153" s="353"/>
      <c r="F153" s="353"/>
      <c r="G153" s="353"/>
      <c r="H153" s="353"/>
      <c r="I153" s="353"/>
      <c r="J153" s="353"/>
      <c r="K153" s="353"/>
      <c r="L153" s="353"/>
      <c r="M153" s="353"/>
      <c r="N153" s="353"/>
      <c r="O153" s="353"/>
      <c r="P153" s="353"/>
      <c r="Q153" s="353"/>
      <c r="R153" s="353"/>
      <c r="S153" s="353"/>
      <c r="T153" s="353"/>
      <c r="U153" s="353"/>
      <c r="V153" s="353"/>
      <c r="W153" s="353"/>
      <c r="X153" s="353"/>
      <c r="Y153" s="353"/>
      <c r="Z153" s="353"/>
      <c r="AA153" s="353"/>
      <c r="AB153" s="353"/>
      <c r="AC153" s="353"/>
      <c r="AD153" s="353"/>
      <c r="AE153" s="353"/>
      <c r="AF153" s="353"/>
      <c r="AG153" s="353"/>
      <c r="AH153" s="353"/>
      <c r="AI153" s="353"/>
      <c r="AJ153" s="353"/>
      <c r="AK153" s="353"/>
      <c r="AL153" s="353"/>
      <c r="AM153" s="353"/>
      <c r="AN153" s="353"/>
      <c r="AO153" s="353"/>
      <c r="AP153" s="353"/>
      <c r="AQ153" s="353"/>
      <c r="AR153" s="353"/>
      <c r="AS153" s="353"/>
      <c r="AT153" s="353"/>
      <c r="AU153" s="353"/>
      <c r="AV153" s="353"/>
      <c r="AW153" s="353"/>
      <c r="AX153" s="353"/>
      <c r="AY153" s="353"/>
      <c r="AZ153" s="353"/>
      <c r="BA153" s="353"/>
      <c r="BB153" s="353"/>
      <c r="BC153" s="353"/>
      <c r="BD153" s="353"/>
      <c r="BE153" s="353"/>
      <c r="BF153" s="353"/>
      <c r="BG153" s="353"/>
      <c r="BH153" s="353"/>
      <c r="BI153" s="353"/>
      <c r="BJ153" s="353"/>
      <c r="BK153" s="353"/>
      <c r="BL153" s="74"/>
      <c r="BO153" s="70"/>
      <c r="BP153" s="70"/>
      <c r="BQ153" s="353" t="s">
        <v>364</v>
      </c>
      <c r="BR153" s="353"/>
      <c r="BS153" s="353"/>
      <c r="BT153" s="353"/>
      <c r="BU153" s="353"/>
      <c r="BV153" s="353"/>
      <c r="BW153" s="353"/>
      <c r="BX153" s="353"/>
      <c r="BY153" s="353"/>
      <c r="BZ153" s="353"/>
      <c r="CA153" s="353"/>
      <c r="CB153" s="353"/>
      <c r="CC153" s="353"/>
      <c r="CD153" s="353"/>
      <c r="CE153" s="353"/>
      <c r="CF153" s="353"/>
      <c r="CG153" s="353"/>
      <c r="CH153" s="353"/>
      <c r="CI153" s="353"/>
      <c r="CJ153" s="353"/>
      <c r="CK153" s="353"/>
      <c r="CL153" s="353"/>
      <c r="CM153" s="353"/>
      <c r="CN153" s="353"/>
      <c r="CO153" s="353"/>
      <c r="CP153" s="353"/>
      <c r="CQ153" s="353"/>
      <c r="CR153" s="353"/>
      <c r="CS153" s="353"/>
      <c r="CT153" s="353"/>
      <c r="CU153" s="353"/>
      <c r="CV153" s="353"/>
      <c r="CW153" s="353"/>
      <c r="CX153" s="353"/>
      <c r="CY153" s="353"/>
      <c r="CZ153" s="353"/>
      <c r="DA153" s="353"/>
      <c r="DB153" s="353"/>
      <c r="DC153" s="353"/>
      <c r="DD153" s="353"/>
      <c r="DE153" s="353"/>
      <c r="DF153" s="353"/>
      <c r="DG153" s="353"/>
      <c r="DH153" s="353"/>
      <c r="DI153" s="353"/>
      <c r="DJ153" s="353"/>
      <c r="DK153" s="353"/>
      <c r="DL153" s="353"/>
      <c r="DM153" s="353"/>
      <c r="DN153" s="353"/>
      <c r="DO153" s="353"/>
      <c r="DP153" s="353"/>
      <c r="DQ153" s="353"/>
      <c r="DR153" s="353"/>
      <c r="DS153" s="353"/>
      <c r="DT153" s="353"/>
      <c r="DU153" s="353"/>
      <c r="DV153" s="353"/>
      <c r="DW153" s="353"/>
      <c r="DX153" s="353"/>
      <c r="DY153" s="353"/>
      <c r="DZ153" s="353"/>
      <c r="GN153" s="244"/>
    </row>
    <row r="154" spans="1:196" ht="17.25" customHeight="1" x14ac:dyDescent="0.4">
      <c r="A154" s="70"/>
      <c r="B154" s="73"/>
      <c r="C154" s="353"/>
      <c r="D154" s="353"/>
      <c r="E154" s="353"/>
      <c r="F154" s="353"/>
      <c r="G154" s="353"/>
      <c r="H154" s="353"/>
      <c r="I154" s="353"/>
      <c r="J154" s="353"/>
      <c r="K154" s="353"/>
      <c r="L154" s="353"/>
      <c r="M154" s="353"/>
      <c r="N154" s="353"/>
      <c r="O154" s="353"/>
      <c r="P154" s="353"/>
      <c r="Q154" s="353"/>
      <c r="R154" s="353"/>
      <c r="S154" s="353"/>
      <c r="T154" s="353"/>
      <c r="U154" s="353"/>
      <c r="V154" s="353"/>
      <c r="W154" s="353"/>
      <c r="X154" s="353"/>
      <c r="Y154" s="353"/>
      <c r="Z154" s="353"/>
      <c r="AA154" s="353"/>
      <c r="AB154" s="353"/>
      <c r="AC154" s="353"/>
      <c r="AD154" s="353"/>
      <c r="AE154" s="353"/>
      <c r="AF154" s="353"/>
      <c r="AG154" s="353"/>
      <c r="AH154" s="353"/>
      <c r="AI154" s="353"/>
      <c r="AJ154" s="353"/>
      <c r="AK154" s="353"/>
      <c r="AL154" s="353"/>
      <c r="AM154" s="353"/>
      <c r="AN154" s="353"/>
      <c r="AO154" s="353"/>
      <c r="AP154" s="353"/>
      <c r="AQ154" s="353"/>
      <c r="AR154" s="353"/>
      <c r="AS154" s="353"/>
      <c r="AT154" s="353"/>
      <c r="AU154" s="353"/>
      <c r="AV154" s="353"/>
      <c r="AW154" s="353"/>
      <c r="AX154" s="353"/>
      <c r="AY154" s="353"/>
      <c r="AZ154" s="353"/>
      <c r="BA154" s="353"/>
      <c r="BB154" s="353"/>
      <c r="BC154" s="353"/>
      <c r="BD154" s="353"/>
      <c r="BE154" s="353"/>
      <c r="BF154" s="353"/>
      <c r="BG154" s="353"/>
      <c r="BH154" s="353"/>
      <c r="BI154" s="353"/>
      <c r="BJ154" s="353"/>
      <c r="BK154" s="353"/>
      <c r="BL154" s="74"/>
      <c r="BO154" s="70"/>
      <c r="BP154" s="73"/>
      <c r="BQ154" s="353"/>
      <c r="BR154" s="353"/>
      <c r="BS154" s="353"/>
      <c r="BT154" s="353"/>
      <c r="BU154" s="353"/>
      <c r="BV154" s="353"/>
      <c r="BW154" s="353"/>
      <c r="BX154" s="353"/>
      <c r="BY154" s="353"/>
      <c r="BZ154" s="353"/>
      <c r="CA154" s="353"/>
      <c r="CB154" s="353"/>
      <c r="CC154" s="353"/>
      <c r="CD154" s="353"/>
      <c r="CE154" s="353"/>
      <c r="CF154" s="353"/>
      <c r="CG154" s="353"/>
      <c r="CH154" s="353"/>
      <c r="CI154" s="353"/>
      <c r="CJ154" s="353"/>
      <c r="CK154" s="353"/>
      <c r="CL154" s="353"/>
      <c r="CM154" s="353"/>
      <c r="CN154" s="353"/>
      <c r="CO154" s="353"/>
      <c r="CP154" s="353"/>
      <c r="CQ154" s="353"/>
      <c r="CR154" s="353"/>
      <c r="CS154" s="353"/>
      <c r="CT154" s="353"/>
      <c r="CU154" s="353"/>
      <c r="CV154" s="353"/>
      <c r="CW154" s="353"/>
      <c r="CX154" s="353"/>
      <c r="CY154" s="353"/>
      <c r="CZ154" s="353"/>
      <c r="DA154" s="353"/>
      <c r="DB154" s="353"/>
      <c r="DC154" s="353"/>
      <c r="DD154" s="353"/>
      <c r="DE154" s="353"/>
      <c r="DF154" s="353"/>
      <c r="DG154" s="353"/>
      <c r="DH154" s="353"/>
      <c r="DI154" s="353"/>
      <c r="DJ154" s="353"/>
      <c r="DK154" s="353"/>
      <c r="DL154" s="353"/>
      <c r="DM154" s="353"/>
      <c r="DN154" s="353"/>
      <c r="DO154" s="353"/>
      <c r="DP154" s="353"/>
      <c r="DQ154" s="353"/>
      <c r="DR154" s="353"/>
      <c r="DS154" s="353"/>
      <c r="DT154" s="353"/>
      <c r="DU154" s="353"/>
      <c r="DV154" s="353"/>
      <c r="DW154" s="353"/>
      <c r="DX154" s="353"/>
      <c r="DY154" s="353"/>
      <c r="DZ154" s="353"/>
      <c r="GN154" s="244"/>
    </row>
    <row r="155" spans="1:196" ht="17.25" customHeight="1" x14ac:dyDescent="0.4">
      <c r="A155" s="70"/>
      <c r="B155" s="70"/>
      <c r="C155" s="74"/>
      <c r="D155" s="74"/>
      <c r="E155" s="74"/>
      <c r="F155" s="74"/>
      <c r="G155" s="74"/>
      <c r="H155" s="74"/>
      <c r="I155" s="74"/>
      <c r="J155" s="74"/>
      <c r="K155" s="74"/>
      <c r="L155" s="74"/>
      <c r="M155" s="74"/>
      <c r="N155" s="74"/>
      <c r="O155" s="74"/>
      <c r="P155" s="74"/>
      <c r="Q155" s="74"/>
      <c r="R155" s="74"/>
      <c r="S155" s="74"/>
      <c r="T155" s="74"/>
      <c r="U155" s="74"/>
      <c r="V155" s="74"/>
      <c r="W155" s="74"/>
      <c r="X155" s="74"/>
      <c r="Y155" s="74"/>
      <c r="Z155" s="74"/>
      <c r="AA155" s="74"/>
      <c r="AB155" s="74"/>
      <c r="AC155" s="74"/>
      <c r="AD155" s="74"/>
      <c r="AE155" s="74"/>
      <c r="AF155" s="74"/>
      <c r="AG155" s="74"/>
      <c r="AH155" s="74"/>
      <c r="AI155" s="74"/>
      <c r="AJ155" s="74"/>
      <c r="AK155" s="74"/>
      <c r="AL155" s="74"/>
      <c r="AM155" s="74"/>
      <c r="AN155" s="74"/>
      <c r="AO155" s="74"/>
      <c r="AP155" s="74"/>
      <c r="AQ155" s="74"/>
      <c r="AR155" s="74"/>
      <c r="AS155" s="74"/>
      <c r="AT155" s="74"/>
      <c r="AU155" s="74"/>
      <c r="AV155" s="74"/>
      <c r="AW155" s="74"/>
      <c r="AX155" s="74"/>
      <c r="AY155" s="74"/>
      <c r="AZ155" s="74"/>
      <c r="BA155" s="74"/>
      <c r="BB155" s="74"/>
      <c r="BC155" s="74"/>
      <c r="BD155" s="74"/>
      <c r="BE155" s="74"/>
      <c r="BF155" s="74"/>
      <c r="BG155" s="74"/>
      <c r="BH155" s="74"/>
      <c r="BI155" s="74"/>
      <c r="BJ155" s="74"/>
      <c r="BK155" s="74"/>
      <c r="BL155" s="74"/>
      <c r="BO155" s="70"/>
      <c r="BP155" s="70"/>
      <c r="BQ155" s="353"/>
      <c r="BR155" s="353"/>
      <c r="BS155" s="353"/>
      <c r="BT155" s="353"/>
      <c r="BU155" s="353"/>
      <c r="BV155" s="353"/>
      <c r="BW155" s="353"/>
      <c r="BX155" s="353"/>
      <c r="BY155" s="353"/>
      <c r="BZ155" s="353"/>
      <c r="CA155" s="353"/>
      <c r="CB155" s="353"/>
      <c r="CC155" s="353"/>
      <c r="CD155" s="353"/>
      <c r="CE155" s="353"/>
      <c r="CF155" s="353"/>
      <c r="CG155" s="353"/>
      <c r="CH155" s="353"/>
      <c r="CI155" s="353"/>
      <c r="CJ155" s="353"/>
      <c r="CK155" s="353"/>
      <c r="CL155" s="353"/>
      <c r="CM155" s="353"/>
      <c r="CN155" s="353"/>
      <c r="CO155" s="353"/>
      <c r="CP155" s="353"/>
      <c r="CQ155" s="353"/>
      <c r="CR155" s="353"/>
      <c r="CS155" s="353"/>
      <c r="CT155" s="353"/>
      <c r="CU155" s="353"/>
      <c r="CV155" s="353"/>
      <c r="CW155" s="353"/>
      <c r="CX155" s="353"/>
      <c r="CY155" s="353"/>
      <c r="CZ155" s="353"/>
      <c r="DA155" s="353"/>
      <c r="DB155" s="353"/>
      <c r="DC155" s="353"/>
      <c r="DD155" s="353"/>
      <c r="DE155" s="353"/>
      <c r="DF155" s="353"/>
      <c r="DG155" s="353"/>
      <c r="DH155" s="353"/>
      <c r="DI155" s="353"/>
      <c r="DJ155" s="353"/>
      <c r="DK155" s="353"/>
      <c r="DL155" s="353"/>
      <c r="DM155" s="353"/>
      <c r="DN155" s="353"/>
      <c r="DO155" s="353"/>
      <c r="DP155" s="353"/>
      <c r="DQ155" s="353"/>
      <c r="DR155" s="353"/>
      <c r="DS155" s="353"/>
      <c r="DT155" s="353"/>
      <c r="DU155" s="353"/>
      <c r="DV155" s="353"/>
      <c r="DW155" s="353"/>
      <c r="DX155" s="353"/>
      <c r="DY155" s="353"/>
      <c r="DZ155" s="353"/>
    </row>
    <row r="156" spans="1:196" ht="17.25" customHeight="1" x14ac:dyDescent="0.4">
      <c r="A156" s="70"/>
      <c r="B156" s="70"/>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74"/>
      <c r="AG156" s="74"/>
      <c r="AH156" s="74"/>
      <c r="AI156" s="74"/>
      <c r="AJ156" s="74"/>
      <c r="AK156" s="74"/>
      <c r="AL156" s="74"/>
      <c r="AM156" s="74"/>
      <c r="AN156" s="74"/>
      <c r="AO156" s="74"/>
      <c r="AP156" s="74"/>
      <c r="AQ156" s="74"/>
      <c r="AR156" s="74"/>
      <c r="AS156" s="74"/>
      <c r="AT156" s="74"/>
      <c r="AU156" s="74"/>
      <c r="AV156" s="74"/>
      <c r="AW156" s="74"/>
      <c r="AX156" s="74"/>
      <c r="AY156" s="74"/>
      <c r="AZ156" s="74"/>
      <c r="BA156" s="74"/>
      <c r="BB156" s="74"/>
      <c r="BC156" s="74"/>
      <c r="BD156" s="74"/>
      <c r="BE156" s="74"/>
      <c r="BF156" s="74"/>
      <c r="BG156" s="74"/>
      <c r="BH156" s="74"/>
      <c r="BI156" s="74"/>
      <c r="BJ156" s="74"/>
      <c r="BK156" s="74"/>
      <c r="BL156" s="74"/>
      <c r="BO156" s="70"/>
      <c r="BP156" s="70"/>
      <c r="BQ156" s="353"/>
      <c r="BR156" s="353"/>
      <c r="BS156" s="353"/>
      <c r="BT156" s="353"/>
      <c r="BU156" s="353"/>
      <c r="BV156" s="353"/>
      <c r="BW156" s="353"/>
      <c r="BX156" s="353"/>
      <c r="BY156" s="353"/>
      <c r="BZ156" s="353"/>
      <c r="CA156" s="353"/>
      <c r="CB156" s="353"/>
      <c r="CC156" s="353"/>
      <c r="CD156" s="353"/>
      <c r="CE156" s="353"/>
      <c r="CF156" s="353"/>
      <c r="CG156" s="353"/>
      <c r="CH156" s="353"/>
      <c r="CI156" s="353"/>
      <c r="CJ156" s="353"/>
      <c r="CK156" s="353"/>
      <c r="CL156" s="353"/>
      <c r="CM156" s="353"/>
      <c r="CN156" s="353"/>
      <c r="CO156" s="353"/>
      <c r="CP156" s="353"/>
      <c r="CQ156" s="353"/>
      <c r="CR156" s="353"/>
      <c r="CS156" s="353"/>
      <c r="CT156" s="353"/>
      <c r="CU156" s="353"/>
      <c r="CV156" s="353"/>
      <c r="CW156" s="353"/>
      <c r="CX156" s="353"/>
      <c r="CY156" s="353"/>
      <c r="CZ156" s="353"/>
      <c r="DA156" s="353"/>
      <c r="DB156" s="353"/>
      <c r="DC156" s="353"/>
      <c r="DD156" s="353"/>
      <c r="DE156" s="353"/>
      <c r="DF156" s="353"/>
      <c r="DG156" s="353"/>
      <c r="DH156" s="353"/>
      <c r="DI156" s="353"/>
      <c r="DJ156" s="353"/>
      <c r="DK156" s="353"/>
      <c r="DL156" s="353"/>
      <c r="DM156" s="353"/>
      <c r="DN156" s="353"/>
      <c r="DO156" s="353"/>
      <c r="DP156" s="353"/>
      <c r="DQ156" s="353"/>
      <c r="DR156" s="353"/>
      <c r="DS156" s="353"/>
      <c r="DT156" s="353"/>
      <c r="DU156" s="353"/>
      <c r="DV156" s="353"/>
      <c r="DW156" s="353"/>
      <c r="DX156" s="353"/>
      <c r="DY156" s="353"/>
      <c r="DZ156" s="353"/>
    </row>
    <row r="157" spans="1:196" ht="17.25" customHeight="1" x14ac:dyDescent="0.4">
      <c r="A157" s="70"/>
      <c r="B157" s="73"/>
      <c r="C157" s="74"/>
      <c r="D157" s="74"/>
      <c r="E157" s="74"/>
      <c r="F157" s="74"/>
      <c r="G157" s="74"/>
      <c r="H157" s="74"/>
      <c r="I157" s="74"/>
      <c r="J157" s="74"/>
      <c r="K157" s="74"/>
      <c r="L157" s="74"/>
      <c r="M157" s="74"/>
      <c r="N157" s="74"/>
      <c r="O157" s="74"/>
      <c r="P157" s="74"/>
      <c r="Q157" s="74"/>
      <c r="R157" s="74"/>
      <c r="S157" s="74"/>
      <c r="T157" s="74"/>
      <c r="U157" s="74"/>
      <c r="V157" s="74"/>
      <c r="W157" s="74"/>
      <c r="X157" s="74"/>
      <c r="Y157" s="74"/>
      <c r="Z157" s="74"/>
      <c r="AA157" s="74"/>
      <c r="AB157" s="74"/>
      <c r="AC157" s="74"/>
      <c r="AD157" s="74"/>
      <c r="AE157" s="74"/>
      <c r="AF157" s="74"/>
      <c r="AG157" s="74"/>
      <c r="AH157" s="74"/>
      <c r="AI157" s="74"/>
      <c r="AJ157" s="74"/>
      <c r="AK157" s="74"/>
      <c r="AL157" s="74"/>
      <c r="AM157" s="74"/>
      <c r="AN157" s="74"/>
      <c r="AO157" s="74"/>
      <c r="AP157" s="74"/>
      <c r="AQ157" s="74"/>
      <c r="AR157" s="74"/>
      <c r="AS157" s="74"/>
      <c r="AT157" s="74"/>
      <c r="AU157" s="74"/>
      <c r="AV157" s="74"/>
      <c r="AW157" s="74"/>
      <c r="AX157" s="74"/>
      <c r="AY157" s="74"/>
      <c r="AZ157" s="74"/>
      <c r="BA157" s="74"/>
      <c r="BB157" s="74"/>
      <c r="BC157" s="74"/>
      <c r="BD157" s="74"/>
      <c r="BE157" s="74"/>
      <c r="BF157" s="74"/>
      <c r="BG157" s="74"/>
      <c r="BH157" s="74"/>
      <c r="BI157" s="74"/>
      <c r="BJ157" s="74"/>
      <c r="BK157" s="74"/>
      <c r="BL157" s="74"/>
      <c r="BO157" s="70"/>
      <c r="BP157" s="73"/>
      <c r="BQ157" s="353"/>
      <c r="BR157" s="353"/>
      <c r="BS157" s="353"/>
      <c r="BT157" s="353"/>
      <c r="BU157" s="353"/>
      <c r="BV157" s="353"/>
      <c r="BW157" s="353"/>
      <c r="BX157" s="353"/>
      <c r="BY157" s="353"/>
      <c r="BZ157" s="353"/>
      <c r="CA157" s="353"/>
      <c r="CB157" s="353"/>
      <c r="CC157" s="353"/>
      <c r="CD157" s="353"/>
      <c r="CE157" s="353"/>
      <c r="CF157" s="353"/>
      <c r="CG157" s="353"/>
      <c r="CH157" s="353"/>
      <c r="CI157" s="353"/>
      <c r="CJ157" s="353"/>
      <c r="CK157" s="353"/>
      <c r="CL157" s="353"/>
      <c r="CM157" s="353"/>
      <c r="CN157" s="353"/>
      <c r="CO157" s="353"/>
      <c r="CP157" s="353"/>
      <c r="CQ157" s="353"/>
      <c r="CR157" s="353"/>
      <c r="CS157" s="353"/>
      <c r="CT157" s="353"/>
      <c r="CU157" s="353"/>
      <c r="CV157" s="353"/>
      <c r="CW157" s="353"/>
      <c r="CX157" s="353"/>
      <c r="CY157" s="353"/>
      <c r="CZ157" s="353"/>
      <c r="DA157" s="353"/>
      <c r="DB157" s="353"/>
      <c r="DC157" s="353"/>
      <c r="DD157" s="353"/>
      <c r="DE157" s="353"/>
      <c r="DF157" s="353"/>
      <c r="DG157" s="353"/>
      <c r="DH157" s="353"/>
      <c r="DI157" s="353"/>
      <c r="DJ157" s="353"/>
      <c r="DK157" s="353"/>
      <c r="DL157" s="353"/>
      <c r="DM157" s="353"/>
      <c r="DN157" s="353"/>
      <c r="DO157" s="353"/>
      <c r="DP157" s="353"/>
      <c r="DQ157" s="353"/>
      <c r="DR157" s="353"/>
      <c r="DS157" s="353"/>
      <c r="DT157" s="353"/>
      <c r="DU157" s="353"/>
      <c r="DV157" s="353"/>
      <c r="DW157" s="353"/>
      <c r="DX157" s="353"/>
      <c r="DY157" s="353"/>
      <c r="DZ157" s="353"/>
    </row>
    <row r="158" spans="1:196" ht="17.25" customHeight="1" x14ac:dyDescent="0.4">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row>
    <row r="159" spans="1:196" ht="18.75" customHeight="1" thickBot="1" x14ac:dyDescent="0.45">
      <c r="A159" s="5"/>
      <c r="B159" s="5"/>
      <c r="C159" s="7" t="s">
        <v>46</v>
      </c>
      <c r="D159" s="5"/>
      <c r="E159" s="5"/>
      <c r="F159" s="5"/>
      <c r="G159" s="5"/>
      <c r="H159" s="5"/>
      <c r="I159" s="5"/>
      <c r="J159" s="5"/>
      <c r="K159" s="5"/>
      <c r="L159" s="5"/>
      <c r="M159" s="5"/>
      <c r="N159" s="5"/>
      <c r="O159" s="5"/>
      <c r="P159" s="5"/>
      <c r="Q159" s="5"/>
      <c r="R159" s="23"/>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19"/>
      <c r="BE159" s="5"/>
      <c r="BF159" s="5"/>
      <c r="BG159" s="5"/>
      <c r="BH159" s="5"/>
      <c r="BI159" s="5"/>
      <c r="BK159" s="75"/>
      <c r="BO159" s="5"/>
      <c r="BP159" s="5"/>
      <c r="BQ159" s="7" t="s">
        <v>46</v>
      </c>
      <c r="BR159" s="5"/>
      <c r="BS159" s="5"/>
      <c r="BT159" s="5"/>
      <c r="BU159" s="5"/>
      <c r="BV159" s="5"/>
      <c r="BW159" s="5"/>
      <c r="BX159" s="5"/>
      <c r="BY159" s="5"/>
      <c r="BZ159" s="5"/>
      <c r="CA159" s="5"/>
      <c r="CB159" s="5"/>
      <c r="CC159" s="5"/>
      <c r="CD159" s="5"/>
      <c r="CE159" s="5"/>
      <c r="CF159" s="23"/>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19"/>
      <c r="DS159" s="5"/>
      <c r="DT159" s="5"/>
      <c r="DU159" s="5"/>
      <c r="DV159" s="5"/>
      <c r="DW159" s="5"/>
      <c r="DY159" s="76"/>
    </row>
    <row r="160" spans="1:196" ht="18.75" customHeight="1" x14ac:dyDescent="0.4">
      <c r="B160" s="5"/>
      <c r="C160" s="11"/>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3"/>
      <c r="BL160" s="5"/>
      <c r="BM160" s="5"/>
      <c r="BP160" s="5"/>
      <c r="BQ160" s="11"/>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3"/>
      <c r="DZ160" s="5"/>
      <c r="EA160" s="5"/>
    </row>
    <row r="161" spans="2:131" ht="18.75" customHeight="1" thickBot="1" x14ac:dyDescent="0.45">
      <c r="B161" s="5"/>
      <c r="C161" s="14"/>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15"/>
      <c r="BL161" s="5"/>
      <c r="BM161" s="5"/>
      <c r="BP161" s="5"/>
      <c r="BQ161" s="14"/>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15"/>
      <c r="DZ161" s="5"/>
      <c r="EA161" s="5"/>
    </row>
    <row r="162" spans="2:131" ht="15" customHeight="1" x14ac:dyDescent="0.4">
      <c r="B162" s="5"/>
      <c r="C162" s="14"/>
      <c r="D162" s="350"/>
      <c r="E162" s="351"/>
      <c r="F162" s="351"/>
      <c r="G162" s="351"/>
      <c r="H162" s="351"/>
      <c r="I162" s="351"/>
      <c r="J162" s="351"/>
      <c r="K162" s="351"/>
      <c r="L162" s="351"/>
      <c r="M162" s="351"/>
      <c r="N162" s="351"/>
      <c r="O162" s="351"/>
      <c r="P162" s="351"/>
      <c r="Q162" s="351"/>
      <c r="R162" s="352"/>
      <c r="S162" s="5"/>
      <c r="T162" s="5"/>
      <c r="U162" s="5"/>
      <c r="V162" s="5"/>
      <c r="W162" s="5"/>
      <c r="X162" s="5"/>
      <c r="Y162" s="5"/>
      <c r="Z162" s="5"/>
      <c r="AA162" s="5"/>
      <c r="AB162" s="5"/>
      <c r="AC162" s="5"/>
      <c r="AD162" s="350"/>
      <c r="AE162" s="351"/>
      <c r="AF162" s="351"/>
      <c r="AG162" s="351"/>
      <c r="AH162" s="351"/>
      <c r="AI162" s="351"/>
      <c r="AJ162" s="351"/>
      <c r="AK162" s="351"/>
      <c r="AL162" s="351"/>
      <c r="AM162" s="351"/>
      <c r="AN162" s="351"/>
      <c r="AO162" s="351"/>
      <c r="AP162" s="351"/>
      <c r="AQ162" s="351"/>
      <c r="AR162" s="352"/>
      <c r="AS162" s="5"/>
      <c r="AT162" s="350"/>
      <c r="AU162" s="351"/>
      <c r="AV162" s="351"/>
      <c r="AW162" s="351"/>
      <c r="AX162" s="351"/>
      <c r="AY162" s="351"/>
      <c r="AZ162" s="351"/>
      <c r="BA162" s="351"/>
      <c r="BB162" s="351"/>
      <c r="BC162" s="351"/>
      <c r="BD162" s="351"/>
      <c r="BE162" s="351"/>
      <c r="BF162" s="351"/>
      <c r="BG162" s="351"/>
      <c r="BH162" s="351"/>
      <c r="BI162" s="351"/>
      <c r="BJ162" s="352"/>
      <c r="BK162" s="15"/>
      <c r="BL162" s="5"/>
      <c r="BM162" s="5"/>
      <c r="BP162" s="5"/>
      <c r="BQ162" s="14"/>
      <c r="BR162" s="350" t="s">
        <v>365</v>
      </c>
      <c r="BS162" s="351"/>
      <c r="BT162" s="351"/>
      <c r="BU162" s="351"/>
      <c r="BV162" s="351"/>
      <c r="BW162" s="351"/>
      <c r="BX162" s="351"/>
      <c r="BY162" s="351"/>
      <c r="BZ162" s="351"/>
      <c r="CA162" s="351"/>
      <c r="CB162" s="351"/>
      <c r="CC162" s="351"/>
      <c r="CD162" s="351"/>
      <c r="CE162" s="351"/>
      <c r="CF162" s="352"/>
      <c r="CG162" s="5"/>
      <c r="CH162" s="5"/>
      <c r="CI162" s="5"/>
      <c r="CJ162" s="5"/>
      <c r="CK162" s="5"/>
      <c r="CL162" s="5"/>
      <c r="CM162" s="5"/>
      <c r="CN162" s="5"/>
      <c r="CO162" s="5"/>
      <c r="CP162" s="5"/>
      <c r="CQ162" s="5"/>
      <c r="CR162" s="350" t="s">
        <v>366</v>
      </c>
      <c r="CS162" s="351"/>
      <c r="CT162" s="351"/>
      <c r="CU162" s="351"/>
      <c r="CV162" s="351"/>
      <c r="CW162" s="351"/>
      <c r="CX162" s="351"/>
      <c r="CY162" s="351"/>
      <c r="CZ162" s="351"/>
      <c r="DA162" s="351"/>
      <c r="DB162" s="351"/>
      <c r="DC162" s="351"/>
      <c r="DD162" s="351"/>
      <c r="DE162" s="351"/>
      <c r="DF162" s="352"/>
      <c r="DG162" s="5"/>
      <c r="DH162" s="350" t="s">
        <v>159</v>
      </c>
      <c r="DI162" s="351"/>
      <c r="DJ162" s="351"/>
      <c r="DK162" s="351"/>
      <c r="DL162" s="351"/>
      <c r="DM162" s="351"/>
      <c r="DN162" s="351"/>
      <c r="DO162" s="351"/>
      <c r="DP162" s="351"/>
      <c r="DQ162" s="351"/>
      <c r="DR162" s="351"/>
      <c r="DS162" s="351"/>
      <c r="DT162" s="351"/>
      <c r="DU162" s="351"/>
      <c r="DV162" s="351"/>
      <c r="DW162" s="351"/>
      <c r="DX162" s="352"/>
      <c r="DY162" s="15"/>
      <c r="DZ162" s="5"/>
      <c r="EA162" s="5"/>
    </row>
    <row r="163" spans="2:131" ht="15" customHeight="1" x14ac:dyDescent="0.4">
      <c r="B163" s="5"/>
      <c r="C163" s="14"/>
      <c r="D163" s="365"/>
      <c r="E163" s="366"/>
      <c r="F163" s="366"/>
      <c r="G163" s="366"/>
      <c r="H163" s="366"/>
      <c r="I163" s="366"/>
      <c r="J163" s="366"/>
      <c r="K163" s="366"/>
      <c r="L163" s="366"/>
      <c r="M163" s="366"/>
      <c r="N163" s="366"/>
      <c r="O163" s="366"/>
      <c r="P163" s="366"/>
      <c r="Q163" s="366"/>
      <c r="R163" s="367"/>
      <c r="S163" s="5"/>
      <c r="T163" s="5"/>
      <c r="U163" s="5"/>
      <c r="V163" s="5"/>
      <c r="W163" s="5"/>
      <c r="X163" s="5"/>
      <c r="Y163" s="5"/>
      <c r="Z163" s="5"/>
      <c r="AA163" s="5"/>
      <c r="AB163" s="5"/>
      <c r="AC163" s="5"/>
      <c r="AD163" s="365"/>
      <c r="AE163" s="366"/>
      <c r="AF163" s="366"/>
      <c r="AG163" s="366"/>
      <c r="AH163" s="366"/>
      <c r="AI163" s="366"/>
      <c r="AJ163" s="366"/>
      <c r="AK163" s="366"/>
      <c r="AL163" s="366"/>
      <c r="AM163" s="366"/>
      <c r="AN163" s="366"/>
      <c r="AO163" s="366"/>
      <c r="AP163" s="366"/>
      <c r="AQ163" s="366"/>
      <c r="AR163" s="367"/>
      <c r="AS163" s="5"/>
      <c r="AT163" s="365"/>
      <c r="AU163" s="366"/>
      <c r="AV163" s="366"/>
      <c r="AW163" s="366"/>
      <c r="AX163" s="366"/>
      <c r="AY163" s="366"/>
      <c r="AZ163" s="366"/>
      <c r="BA163" s="366"/>
      <c r="BB163" s="366"/>
      <c r="BC163" s="366"/>
      <c r="BD163" s="366"/>
      <c r="BE163" s="366"/>
      <c r="BF163" s="366"/>
      <c r="BG163" s="366"/>
      <c r="BH163" s="366"/>
      <c r="BI163" s="366"/>
      <c r="BJ163" s="367"/>
      <c r="BK163" s="15"/>
      <c r="BL163" s="5"/>
      <c r="BM163" s="5"/>
      <c r="BP163" s="5"/>
      <c r="BQ163" s="14"/>
      <c r="BR163" s="365" t="s">
        <v>367</v>
      </c>
      <c r="BS163" s="366"/>
      <c r="BT163" s="366"/>
      <c r="BU163" s="366"/>
      <c r="BV163" s="366"/>
      <c r="BW163" s="366"/>
      <c r="BX163" s="366"/>
      <c r="BY163" s="366"/>
      <c r="BZ163" s="366"/>
      <c r="CA163" s="366"/>
      <c r="CB163" s="366"/>
      <c r="CC163" s="366"/>
      <c r="CD163" s="366"/>
      <c r="CE163" s="366"/>
      <c r="CF163" s="367"/>
      <c r="CG163" s="5"/>
      <c r="CH163" s="5"/>
      <c r="CI163" s="5"/>
      <c r="CJ163" s="5"/>
      <c r="CK163" s="5"/>
      <c r="CL163" s="5"/>
      <c r="CM163" s="5"/>
      <c r="CN163" s="5"/>
      <c r="CO163" s="5"/>
      <c r="CP163" s="5"/>
      <c r="CQ163" s="5"/>
      <c r="CR163" s="365"/>
      <c r="CS163" s="366"/>
      <c r="CT163" s="366"/>
      <c r="CU163" s="366"/>
      <c r="CV163" s="366"/>
      <c r="CW163" s="366"/>
      <c r="CX163" s="366"/>
      <c r="CY163" s="366"/>
      <c r="CZ163" s="366"/>
      <c r="DA163" s="366"/>
      <c r="DB163" s="366"/>
      <c r="DC163" s="366"/>
      <c r="DD163" s="366"/>
      <c r="DE163" s="366"/>
      <c r="DF163" s="367"/>
      <c r="DG163" s="5"/>
      <c r="DH163" s="365"/>
      <c r="DI163" s="366"/>
      <c r="DJ163" s="366"/>
      <c r="DK163" s="366"/>
      <c r="DL163" s="366"/>
      <c r="DM163" s="366"/>
      <c r="DN163" s="366"/>
      <c r="DO163" s="366"/>
      <c r="DP163" s="366"/>
      <c r="DQ163" s="366"/>
      <c r="DR163" s="366"/>
      <c r="DS163" s="366"/>
      <c r="DT163" s="366"/>
      <c r="DU163" s="366"/>
      <c r="DV163" s="366"/>
      <c r="DW163" s="366"/>
      <c r="DX163" s="367"/>
      <c r="DY163" s="15"/>
      <c r="DZ163" s="5"/>
      <c r="EA163" s="5"/>
    </row>
    <row r="164" spans="2:131" ht="15" customHeight="1" x14ac:dyDescent="0.4">
      <c r="B164" s="5"/>
      <c r="C164" s="14"/>
      <c r="D164" s="365"/>
      <c r="E164" s="366"/>
      <c r="F164" s="366"/>
      <c r="G164" s="366"/>
      <c r="H164" s="366"/>
      <c r="I164" s="366"/>
      <c r="J164" s="366"/>
      <c r="K164" s="366"/>
      <c r="L164" s="366"/>
      <c r="M164" s="366"/>
      <c r="N164" s="366"/>
      <c r="O164" s="366"/>
      <c r="P164" s="366"/>
      <c r="Q164" s="366"/>
      <c r="R164" s="367"/>
      <c r="S164" s="5"/>
      <c r="T164" s="5"/>
      <c r="U164" s="5"/>
      <c r="V164" s="5"/>
      <c r="W164" s="5"/>
      <c r="X164" s="5"/>
      <c r="Y164" s="5"/>
      <c r="Z164" s="5"/>
      <c r="AA164" s="5"/>
      <c r="AB164" s="5"/>
      <c r="AC164" s="5"/>
      <c r="AD164" s="365"/>
      <c r="AE164" s="366"/>
      <c r="AF164" s="366"/>
      <c r="AG164" s="366"/>
      <c r="AH164" s="366"/>
      <c r="AI164" s="366"/>
      <c r="AJ164" s="366"/>
      <c r="AK164" s="366"/>
      <c r="AL164" s="366"/>
      <c r="AM164" s="366"/>
      <c r="AN164" s="366"/>
      <c r="AO164" s="366"/>
      <c r="AP164" s="366"/>
      <c r="AQ164" s="366"/>
      <c r="AR164" s="367"/>
      <c r="AS164" s="5"/>
      <c r="AT164" s="365"/>
      <c r="AU164" s="366"/>
      <c r="AV164" s="366"/>
      <c r="AW164" s="366"/>
      <c r="AX164" s="366"/>
      <c r="AY164" s="366"/>
      <c r="AZ164" s="366"/>
      <c r="BA164" s="366"/>
      <c r="BB164" s="366"/>
      <c r="BC164" s="366"/>
      <c r="BD164" s="366"/>
      <c r="BE164" s="366"/>
      <c r="BF164" s="366"/>
      <c r="BG164" s="366"/>
      <c r="BH164" s="366"/>
      <c r="BI164" s="366"/>
      <c r="BJ164" s="367"/>
      <c r="BK164" s="15"/>
      <c r="BL164" s="5"/>
      <c r="BM164" s="5"/>
      <c r="BP164" s="5"/>
      <c r="BQ164" s="14"/>
      <c r="BR164" s="365" t="s">
        <v>368</v>
      </c>
      <c r="BS164" s="366"/>
      <c r="BT164" s="366"/>
      <c r="BU164" s="366"/>
      <c r="BV164" s="366"/>
      <c r="BW164" s="366"/>
      <c r="BX164" s="366"/>
      <c r="BY164" s="366"/>
      <c r="BZ164" s="366"/>
      <c r="CA164" s="366"/>
      <c r="CB164" s="366"/>
      <c r="CC164" s="366"/>
      <c r="CD164" s="366"/>
      <c r="CE164" s="366"/>
      <c r="CF164" s="367"/>
      <c r="CG164" s="5"/>
      <c r="CH164" s="5"/>
      <c r="CI164" s="5"/>
      <c r="CJ164" s="5"/>
      <c r="CK164" s="5"/>
      <c r="CL164" s="5"/>
      <c r="CM164" s="5"/>
      <c r="CN164" s="5"/>
      <c r="CO164" s="5"/>
      <c r="CP164" s="5"/>
      <c r="CQ164" s="5"/>
      <c r="CR164" s="365"/>
      <c r="CS164" s="366"/>
      <c r="CT164" s="366"/>
      <c r="CU164" s="366"/>
      <c r="CV164" s="366"/>
      <c r="CW164" s="366"/>
      <c r="CX164" s="366"/>
      <c r="CY164" s="366"/>
      <c r="CZ164" s="366"/>
      <c r="DA164" s="366"/>
      <c r="DB164" s="366"/>
      <c r="DC164" s="366"/>
      <c r="DD164" s="366"/>
      <c r="DE164" s="366"/>
      <c r="DF164" s="367"/>
      <c r="DG164" s="5"/>
      <c r="DH164" s="365"/>
      <c r="DI164" s="366"/>
      <c r="DJ164" s="366"/>
      <c r="DK164" s="366"/>
      <c r="DL164" s="366"/>
      <c r="DM164" s="366"/>
      <c r="DN164" s="366"/>
      <c r="DO164" s="366"/>
      <c r="DP164" s="366"/>
      <c r="DQ164" s="366"/>
      <c r="DR164" s="366"/>
      <c r="DS164" s="366"/>
      <c r="DT164" s="366"/>
      <c r="DU164" s="366"/>
      <c r="DV164" s="366"/>
      <c r="DW164" s="366"/>
      <c r="DX164" s="367"/>
      <c r="DY164" s="15"/>
      <c r="DZ164" s="5"/>
      <c r="EA164" s="5"/>
    </row>
    <row r="165" spans="2:131" ht="15" customHeight="1" x14ac:dyDescent="0.4">
      <c r="B165" s="5"/>
      <c r="C165" s="14"/>
      <c r="D165" s="365"/>
      <c r="E165" s="366"/>
      <c r="F165" s="366"/>
      <c r="G165" s="366"/>
      <c r="H165" s="366"/>
      <c r="I165" s="366"/>
      <c r="J165" s="366"/>
      <c r="K165" s="366"/>
      <c r="L165" s="366"/>
      <c r="M165" s="366"/>
      <c r="N165" s="366"/>
      <c r="O165" s="366"/>
      <c r="P165" s="366"/>
      <c r="Q165" s="366"/>
      <c r="R165" s="367"/>
      <c r="S165" s="5"/>
      <c r="T165" s="5"/>
      <c r="U165" s="5"/>
      <c r="V165" s="5"/>
      <c r="W165" s="5"/>
      <c r="X165" s="5"/>
      <c r="Y165" s="5"/>
      <c r="Z165" s="5"/>
      <c r="AA165" s="5"/>
      <c r="AB165" s="5"/>
      <c r="AC165" s="5"/>
      <c r="AD165" s="365"/>
      <c r="AE165" s="366"/>
      <c r="AF165" s="366"/>
      <c r="AG165" s="366"/>
      <c r="AH165" s="366"/>
      <c r="AI165" s="366"/>
      <c r="AJ165" s="366"/>
      <c r="AK165" s="366"/>
      <c r="AL165" s="366"/>
      <c r="AM165" s="366"/>
      <c r="AN165" s="366"/>
      <c r="AO165" s="366"/>
      <c r="AP165" s="366"/>
      <c r="AQ165" s="366"/>
      <c r="AR165" s="367"/>
      <c r="AS165" s="5"/>
      <c r="AT165" s="365"/>
      <c r="AU165" s="366"/>
      <c r="AV165" s="366"/>
      <c r="AW165" s="366"/>
      <c r="AX165" s="366"/>
      <c r="AY165" s="366"/>
      <c r="AZ165" s="366"/>
      <c r="BA165" s="366"/>
      <c r="BB165" s="366"/>
      <c r="BC165" s="366"/>
      <c r="BD165" s="366"/>
      <c r="BE165" s="366"/>
      <c r="BF165" s="366"/>
      <c r="BG165" s="366"/>
      <c r="BH165" s="366"/>
      <c r="BI165" s="366"/>
      <c r="BJ165" s="367"/>
      <c r="BK165" s="15"/>
      <c r="BL165" s="5"/>
      <c r="BM165" s="5"/>
      <c r="BP165" s="5"/>
      <c r="BQ165" s="14"/>
      <c r="BR165" s="365" t="s">
        <v>369</v>
      </c>
      <c r="BS165" s="366"/>
      <c r="BT165" s="366"/>
      <c r="BU165" s="366"/>
      <c r="BV165" s="366"/>
      <c r="BW165" s="366"/>
      <c r="BX165" s="366"/>
      <c r="BY165" s="366"/>
      <c r="BZ165" s="366"/>
      <c r="CA165" s="366"/>
      <c r="CB165" s="366"/>
      <c r="CC165" s="366"/>
      <c r="CD165" s="366"/>
      <c r="CE165" s="366"/>
      <c r="CF165" s="367"/>
      <c r="CG165" s="5"/>
      <c r="CH165" s="5"/>
      <c r="CI165" s="5"/>
      <c r="CJ165" s="5"/>
      <c r="CK165" s="5"/>
      <c r="CL165" s="5"/>
      <c r="CM165" s="5"/>
      <c r="CN165" s="5"/>
      <c r="CO165" s="5"/>
      <c r="CP165" s="5"/>
      <c r="CQ165" s="5"/>
      <c r="CR165" s="365"/>
      <c r="CS165" s="366"/>
      <c r="CT165" s="366"/>
      <c r="CU165" s="366"/>
      <c r="CV165" s="366"/>
      <c r="CW165" s="366"/>
      <c r="CX165" s="366"/>
      <c r="CY165" s="366"/>
      <c r="CZ165" s="366"/>
      <c r="DA165" s="366"/>
      <c r="DB165" s="366"/>
      <c r="DC165" s="366"/>
      <c r="DD165" s="366"/>
      <c r="DE165" s="366"/>
      <c r="DF165" s="367"/>
      <c r="DG165" s="5"/>
      <c r="DH165" s="365"/>
      <c r="DI165" s="366"/>
      <c r="DJ165" s="366"/>
      <c r="DK165" s="366"/>
      <c r="DL165" s="366"/>
      <c r="DM165" s="366"/>
      <c r="DN165" s="366"/>
      <c r="DO165" s="366"/>
      <c r="DP165" s="366"/>
      <c r="DQ165" s="366"/>
      <c r="DR165" s="366"/>
      <c r="DS165" s="366"/>
      <c r="DT165" s="366"/>
      <c r="DU165" s="366"/>
      <c r="DV165" s="366"/>
      <c r="DW165" s="366"/>
      <c r="DX165" s="367"/>
      <c r="DY165" s="15"/>
      <c r="DZ165" s="5"/>
      <c r="EA165" s="5"/>
    </row>
    <row r="166" spans="2:131" ht="15" customHeight="1" x14ac:dyDescent="0.4">
      <c r="B166" s="5"/>
      <c r="C166" s="14"/>
      <c r="D166" s="365"/>
      <c r="E166" s="366"/>
      <c r="F166" s="366"/>
      <c r="G166" s="366"/>
      <c r="H166" s="366"/>
      <c r="I166" s="366"/>
      <c r="J166" s="366"/>
      <c r="K166" s="366"/>
      <c r="L166" s="366"/>
      <c r="M166" s="366"/>
      <c r="N166" s="366"/>
      <c r="O166" s="366"/>
      <c r="P166" s="366"/>
      <c r="Q166" s="366"/>
      <c r="R166" s="367"/>
      <c r="S166" s="5"/>
      <c r="T166" s="5"/>
      <c r="U166" s="5"/>
      <c r="V166" s="5"/>
      <c r="W166" s="5"/>
      <c r="X166" s="5"/>
      <c r="Y166" s="5"/>
      <c r="Z166" s="5"/>
      <c r="AA166" s="5"/>
      <c r="AB166" s="5"/>
      <c r="AC166" s="5"/>
      <c r="AD166" s="365"/>
      <c r="AE166" s="366"/>
      <c r="AF166" s="366"/>
      <c r="AG166" s="366"/>
      <c r="AH166" s="366"/>
      <c r="AI166" s="366"/>
      <c r="AJ166" s="366"/>
      <c r="AK166" s="366"/>
      <c r="AL166" s="366"/>
      <c r="AM166" s="366"/>
      <c r="AN166" s="366"/>
      <c r="AO166" s="366"/>
      <c r="AP166" s="366"/>
      <c r="AQ166" s="366"/>
      <c r="AR166" s="367"/>
      <c r="AS166" s="5"/>
      <c r="AT166" s="365"/>
      <c r="AU166" s="366"/>
      <c r="AV166" s="366"/>
      <c r="AW166" s="366"/>
      <c r="AX166" s="366"/>
      <c r="AY166" s="366"/>
      <c r="AZ166" s="366"/>
      <c r="BA166" s="366"/>
      <c r="BB166" s="366"/>
      <c r="BC166" s="366"/>
      <c r="BD166" s="366"/>
      <c r="BE166" s="366"/>
      <c r="BF166" s="366"/>
      <c r="BG166" s="366"/>
      <c r="BH166" s="366"/>
      <c r="BI166" s="366"/>
      <c r="BJ166" s="367"/>
      <c r="BK166" s="15"/>
      <c r="BL166" s="5"/>
      <c r="BM166" s="5"/>
      <c r="BP166" s="5"/>
      <c r="BQ166" s="14"/>
      <c r="BR166" s="365"/>
      <c r="BS166" s="366"/>
      <c r="BT166" s="366"/>
      <c r="BU166" s="366"/>
      <c r="BV166" s="366"/>
      <c r="BW166" s="366"/>
      <c r="BX166" s="366"/>
      <c r="BY166" s="366"/>
      <c r="BZ166" s="366"/>
      <c r="CA166" s="366"/>
      <c r="CB166" s="366"/>
      <c r="CC166" s="366"/>
      <c r="CD166" s="366"/>
      <c r="CE166" s="366"/>
      <c r="CF166" s="367"/>
      <c r="CG166" s="5"/>
      <c r="CH166" s="5"/>
      <c r="CI166" s="5"/>
      <c r="CJ166" s="5"/>
      <c r="CK166" s="5"/>
      <c r="CL166" s="5"/>
      <c r="CM166" s="5"/>
      <c r="CN166" s="5"/>
      <c r="CO166" s="5"/>
      <c r="CP166" s="5"/>
      <c r="CQ166" s="5"/>
      <c r="CR166" s="365"/>
      <c r="CS166" s="366"/>
      <c r="CT166" s="366"/>
      <c r="CU166" s="366"/>
      <c r="CV166" s="366"/>
      <c r="CW166" s="366"/>
      <c r="CX166" s="366"/>
      <c r="CY166" s="366"/>
      <c r="CZ166" s="366"/>
      <c r="DA166" s="366"/>
      <c r="DB166" s="366"/>
      <c r="DC166" s="366"/>
      <c r="DD166" s="366"/>
      <c r="DE166" s="366"/>
      <c r="DF166" s="367"/>
      <c r="DG166" s="5"/>
      <c r="DH166" s="365"/>
      <c r="DI166" s="366"/>
      <c r="DJ166" s="366"/>
      <c r="DK166" s="366"/>
      <c r="DL166" s="366"/>
      <c r="DM166" s="366"/>
      <c r="DN166" s="366"/>
      <c r="DO166" s="366"/>
      <c r="DP166" s="366"/>
      <c r="DQ166" s="366"/>
      <c r="DR166" s="366"/>
      <c r="DS166" s="366"/>
      <c r="DT166" s="366"/>
      <c r="DU166" s="366"/>
      <c r="DV166" s="366"/>
      <c r="DW166" s="366"/>
      <c r="DX166" s="367"/>
      <c r="DY166" s="15"/>
      <c r="DZ166" s="5"/>
      <c r="EA166" s="5"/>
    </row>
    <row r="167" spans="2:131" ht="15" customHeight="1" x14ac:dyDescent="0.4">
      <c r="B167" s="5"/>
      <c r="C167" s="14"/>
      <c r="D167" s="365"/>
      <c r="E167" s="366"/>
      <c r="F167" s="366"/>
      <c r="G167" s="366"/>
      <c r="H167" s="366"/>
      <c r="I167" s="366"/>
      <c r="J167" s="366"/>
      <c r="K167" s="366"/>
      <c r="L167" s="366"/>
      <c r="M167" s="366"/>
      <c r="N167" s="366"/>
      <c r="O167" s="366"/>
      <c r="P167" s="366"/>
      <c r="Q167" s="366"/>
      <c r="R167" s="367"/>
      <c r="S167" s="5"/>
      <c r="T167" s="5"/>
      <c r="U167" s="5"/>
      <c r="V167" s="5"/>
      <c r="W167" s="5"/>
      <c r="X167" s="5"/>
      <c r="Y167" s="5"/>
      <c r="Z167" s="5"/>
      <c r="AA167" s="5"/>
      <c r="AB167" s="5"/>
      <c r="AC167" s="5"/>
      <c r="AD167" s="365"/>
      <c r="AE167" s="366"/>
      <c r="AF167" s="366"/>
      <c r="AG167" s="366"/>
      <c r="AH167" s="366"/>
      <c r="AI167" s="366"/>
      <c r="AJ167" s="366"/>
      <c r="AK167" s="366"/>
      <c r="AL167" s="366"/>
      <c r="AM167" s="366"/>
      <c r="AN167" s="366"/>
      <c r="AO167" s="366"/>
      <c r="AP167" s="366"/>
      <c r="AQ167" s="366"/>
      <c r="AR167" s="367"/>
      <c r="AS167" s="5"/>
      <c r="AT167" s="365"/>
      <c r="AU167" s="366"/>
      <c r="AV167" s="366"/>
      <c r="AW167" s="366"/>
      <c r="AX167" s="366"/>
      <c r="AY167" s="366"/>
      <c r="AZ167" s="366"/>
      <c r="BA167" s="366"/>
      <c r="BB167" s="366"/>
      <c r="BC167" s="366"/>
      <c r="BD167" s="366"/>
      <c r="BE167" s="366"/>
      <c r="BF167" s="366"/>
      <c r="BG167" s="366"/>
      <c r="BH167" s="366"/>
      <c r="BI167" s="366"/>
      <c r="BJ167" s="367"/>
      <c r="BK167" s="15"/>
      <c r="BL167" s="5"/>
      <c r="BM167" s="5"/>
      <c r="BP167" s="5"/>
      <c r="BQ167" s="14"/>
      <c r="BR167" s="365"/>
      <c r="BS167" s="366"/>
      <c r="BT167" s="366"/>
      <c r="BU167" s="366"/>
      <c r="BV167" s="366"/>
      <c r="BW167" s="366"/>
      <c r="BX167" s="366"/>
      <c r="BY167" s="366"/>
      <c r="BZ167" s="366"/>
      <c r="CA167" s="366"/>
      <c r="CB167" s="366"/>
      <c r="CC167" s="366"/>
      <c r="CD167" s="366"/>
      <c r="CE167" s="366"/>
      <c r="CF167" s="367"/>
      <c r="CG167" s="5"/>
      <c r="CH167" s="5"/>
      <c r="CI167" s="5"/>
      <c r="CJ167" s="5"/>
      <c r="CK167" s="5"/>
      <c r="CL167" s="5"/>
      <c r="CM167" s="5"/>
      <c r="CN167" s="5"/>
      <c r="CO167" s="5"/>
      <c r="CP167" s="5"/>
      <c r="CQ167" s="5"/>
      <c r="CR167" s="365"/>
      <c r="CS167" s="366"/>
      <c r="CT167" s="366"/>
      <c r="CU167" s="366"/>
      <c r="CV167" s="366"/>
      <c r="CW167" s="366"/>
      <c r="CX167" s="366"/>
      <c r="CY167" s="366"/>
      <c r="CZ167" s="366"/>
      <c r="DA167" s="366"/>
      <c r="DB167" s="366"/>
      <c r="DC167" s="366"/>
      <c r="DD167" s="366"/>
      <c r="DE167" s="366"/>
      <c r="DF167" s="367"/>
      <c r="DG167" s="5"/>
      <c r="DH167" s="365"/>
      <c r="DI167" s="366"/>
      <c r="DJ167" s="366"/>
      <c r="DK167" s="366"/>
      <c r="DL167" s="366"/>
      <c r="DM167" s="366"/>
      <c r="DN167" s="366"/>
      <c r="DO167" s="366"/>
      <c r="DP167" s="366"/>
      <c r="DQ167" s="366"/>
      <c r="DR167" s="366"/>
      <c r="DS167" s="366"/>
      <c r="DT167" s="366"/>
      <c r="DU167" s="366"/>
      <c r="DV167" s="366"/>
      <c r="DW167" s="366"/>
      <c r="DX167" s="367"/>
      <c r="DY167" s="15"/>
      <c r="DZ167" s="5"/>
      <c r="EA167" s="5"/>
    </row>
    <row r="168" spans="2:131" ht="15" customHeight="1" x14ac:dyDescent="0.4">
      <c r="B168" s="5"/>
      <c r="C168" s="14"/>
      <c r="D168" s="365"/>
      <c r="E168" s="366"/>
      <c r="F168" s="366"/>
      <c r="G168" s="366"/>
      <c r="H168" s="366"/>
      <c r="I168" s="366"/>
      <c r="J168" s="366"/>
      <c r="K168" s="366"/>
      <c r="L168" s="366"/>
      <c r="M168" s="366"/>
      <c r="N168" s="366"/>
      <c r="O168" s="366"/>
      <c r="P168" s="366"/>
      <c r="Q168" s="366"/>
      <c r="R168" s="367"/>
      <c r="S168" s="5"/>
      <c r="T168" s="5"/>
      <c r="U168" s="5"/>
      <c r="V168" s="5"/>
      <c r="W168" s="5"/>
      <c r="X168" s="5"/>
      <c r="Y168" s="5"/>
      <c r="Z168" s="5"/>
      <c r="AA168" s="5"/>
      <c r="AB168" s="5"/>
      <c r="AC168" s="5"/>
      <c r="AD168" s="365"/>
      <c r="AE168" s="366"/>
      <c r="AF168" s="366"/>
      <c r="AG168" s="366"/>
      <c r="AH168" s="366"/>
      <c r="AI168" s="366"/>
      <c r="AJ168" s="366"/>
      <c r="AK168" s="366"/>
      <c r="AL168" s="366"/>
      <c r="AM168" s="366"/>
      <c r="AN168" s="366"/>
      <c r="AO168" s="366"/>
      <c r="AP168" s="366"/>
      <c r="AQ168" s="366"/>
      <c r="AR168" s="367"/>
      <c r="AS168" s="5"/>
      <c r="AT168" s="365"/>
      <c r="AU168" s="366"/>
      <c r="AV168" s="366"/>
      <c r="AW168" s="366"/>
      <c r="AX168" s="366"/>
      <c r="AY168" s="366"/>
      <c r="AZ168" s="366"/>
      <c r="BA168" s="366"/>
      <c r="BB168" s="366"/>
      <c r="BC168" s="366"/>
      <c r="BD168" s="366"/>
      <c r="BE168" s="366"/>
      <c r="BF168" s="366"/>
      <c r="BG168" s="366"/>
      <c r="BH168" s="366"/>
      <c r="BI168" s="366"/>
      <c r="BJ168" s="367"/>
      <c r="BK168" s="15"/>
      <c r="BL168" s="5"/>
      <c r="BM168" s="5"/>
      <c r="BP168" s="5"/>
      <c r="BQ168" s="14"/>
      <c r="BR168" s="365"/>
      <c r="BS168" s="366"/>
      <c r="BT168" s="366"/>
      <c r="BU168" s="366"/>
      <c r="BV168" s="366"/>
      <c r="BW168" s="366"/>
      <c r="BX168" s="366"/>
      <c r="BY168" s="366"/>
      <c r="BZ168" s="366"/>
      <c r="CA168" s="366"/>
      <c r="CB168" s="366"/>
      <c r="CC168" s="366"/>
      <c r="CD168" s="366"/>
      <c r="CE168" s="366"/>
      <c r="CF168" s="367"/>
      <c r="CG168" s="5"/>
      <c r="CH168" s="5"/>
      <c r="CI168" s="5"/>
      <c r="CJ168" s="5"/>
      <c r="CK168" s="5"/>
      <c r="CL168" s="5"/>
      <c r="CM168" s="5"/>
      <c r="CN168" s="5"/>
      <c r="CO168" s="5"/>
      <c r="CP168" s="5"/>
      <c r="CQ168" s="5"/>
      <c r="CR168" s="365"/>
      <c r="CS168" s="366"/>
      <c r="CT168" s="366"/>
      <c r="CU168" s="366"/>
      <c r="CV168" s="366"/>
      <c r="CW168" s="366"/>
      <c r="CX168" s="366"/>
      <c r="CY168" s="366"/>
      <c r="CZ168" s="366"/>
      <c r="DA168" s="366"/>
      <c r="DB168" s="366"/>
      <c r="DC168" s="366"/>
      <c r="DD168" s="366"/>
      <c r="DE168" s="366"/>
      <c r="DF168" s="367"/>
      <c r="DG168" s="5"/>
      <c r="DH168" s="365"/>
      <c r="DI168" s="366"/>
      <c r="DJ168" s="366"/>
      <c r="DK168" s="366"/>
      <c r="DL168" s="366"/>
      <c r="DM168" s="366"/>
      <c r="DN168" s="366"/>
      <c r="DO168" s="366"/>
      <c r="DP168" s="366"/>
      <c r="DQ168" s="366"/>
      <c r="DR168" s="366"/>
      <c r="DS168" s="366"/>
      <c r="DT168" s="366"/>
      <c r="DU168" s="366"/>
      <c r="DV168" s="366"/>
      <c r="DW168" s="366"/>
      <c r="DX168" s="367"/>
      <c r="DY168" s="15"/>
      <c r="DZ168" s="5"/>
      <c r="EA168" s="5"/>
    </row>
    <row r="169" spans="2:131" ht="15" customHeight="1" thickBot="1" x14ac:dyDescent="0.45">
      <c r="B169" s="5"/>
      <c r="C169" s="14"/>
      <c r="D169" s="368"/>
      <c r="E169" s="369"/>
      <c r="F169" s="369"/>
      <c r="G169" s="369"/>
      <c r="H169" s="369"/>
      <c r="I169" s="369"/>
      <c r="J169" s="369"/>
      <c r="K169" s="369"/>
      <c r="L169" s="369"/>
      <c r="M169" s="369"/>
      <c r="N169" s="369"/>
      <c r="O169" s="369"/>
      <c r="P169" s="369"/>
      <c r="Q169" s="369"/>
      <c r="R169" s="370"/>
      <c r="S169" s="5"/>
      <c r="T169" s="5"/>
      <c r="U169" s="5"/>
      <c r="V169" s="5"/>
      <c r="W169" s="5"/>
      <c r="X169" s="5"/>
      <c r="Y169" s="5"/>
      <c r="Z169" s="5"/>
      <c r="AA169" s="5"/>
      <c r="AB169" s="5"/>
      <c r="AC169" s="5"/>
      <c r="AD169" s="368"/>
      <c r="AE169" s="369"/>
      <c r="AF169" s="369"/>
      <c r="AG169" s="369"/>
      <c r="AH169" s="369"/>
      <c r="AI169" s="369"/>
      <c r="AJ169" s="369"/>
      <c r="AK169" s="369"/>
      <c r="AL169" s="369"/>
      <c r="AM169" s="369"/>
      <c r="AN169" s="369"/>
      <c r="AO169" s="369"/>
      <c r="AP169" s="369"/>
      <c r="AQ169" s="369"/>
      <c r="AR169" s="370"/>
      <c r="AS169" s="5"/>
      <c r="AT169" s="368"/>
      <c r="AU169" s="369"/>
      <c r="AV169" s="369"/>
      <c r="AW169" s="369"/>
      <c r="AX169" s="369"/>
      <c r="AY169" s="369"/>
      <c r="AZ169" s="369"/>
      <c r="BA169" s="369"/>
      <c r="BB169" s="369"/>
      <c r="BC169" s="369"/>
      <c r="BD169" s="369"/>
      <c r="BE169" s="369"/>
      <c r="BF169" s="369"/>
      <c r="BG169" s="369"/>
      <c r="BH169" s="369"/>
      <c r="BI169" s="369"/>
      <c r="BJ169" s="370"/>
      <c r="BK169" s="15"/>
      <c r="BL169" s="5"/>
      <c r="BM169" s="5"/>
      <c r="BP169" s="5"/>
      <c r="BQ169" s="14"/>
      <c r="BR169" s="368"/>
      <c r="BS169" s="369"/>
      <c r="BT169" s="369"/>
      <c r="BU169" s="369"/>
      <c r="BV169" s="369"/>
      <c r="BW169" s="369"/>
      <c r="BX169" s="369"/>
      <c r="BY169" s="369"/>
      <c r="BZ169" s="369"/>
      <c r="CA169" s="369"/>
      <c r="CB169" s="369"/>
      <c r="CC169" s="369"/>
      <c r="CD169" s="369"/>
      <c r="CE169" s="369"/>
      <c r="CF169" s="370"/>
      <c r="CG169" s="5"/>
      <c r="CH169" s="5"/>
      <c r="CI169" s="5"/>
      <c r="CJ169" s="5"/>
      <c r="CK169" s="5"/>
      <c r="CL169" s="5"/>
      <c r="CM169" s="5"/>
      <c r="CN169" s="5"/>
      <c r="CO169" s="5"/>
      <c r="CP169" s="5"/>
      <c r="CQ169" s="5"/>
      <c r="CR169" s="368"/>
      <c r="CS169" s="369"/>
      <c r="CT169" s="369"/>
      <c r="CU169" s="369"/>
      <c r="CV169" s="369"/>
      <c r="CW169" s="369"/>
      <c r="CX169" s="369"/>
      <c r="CY169" s="369"/>
      <c r="CZ169" s="369"/>
      <c r="DA169" s="369"/>
      <c r="DB169" s="369"/>
      <c r="DC169" s="369"/>
      <c r="DD169" s="369"/>
      <c r="DE169" s="369"/>
      <c r="DF169" s="370"/>
      <c r="DG169" s="5"/>
      <c r="DH169" s="368"/>
      <c r="DI169" s="369"/>
      <c r="DJ169" s="369"/>
      <c r="DK169" s="369"/>
      <c r="DL169" s="369"/>
      <c r="DM169" s="369"/>
      <c r="DN169" s="369"/>
      <c r="DO169" s="369"/>
      <c r="DP169" s="369"/>
      <c r="DQ169" s="369"/>
      <c r="DR169" s="369"/>
      <c r="DS169" s="369"/>
      <c r="DT169" s="369"/>
      <c r="DU169" s="369"/>
      <c r="DV169" s="369"/>
      <c r="DW169" s="369"/>
      <c r="DX169" s="370"/>
      <c r="DY169" s="15"/>
      <c r="DZ169" s="5"/>
      <c r="EA169" s="5"/>
    </row>
    <row r="170" spans="2:131" ht="18.75" customHeight="1" thickBot="1" x14ac:dyDescent="0.45">
      <c r="B170" s="5"/>
      <c r="C170" s="14"/>
      <c r="D170" s="38"/>
      <c r="E170" s="38"/>
      <c r="F170" s="38"/>
      <c r="G170" s="38"/>
      <c r="H170" s="38"/>
      <c r="I170" s="38"/>
      <c r="J170" s="38"/>
      <c r="K170" s="38"/>
      <c r="L170" s="38"/>
      <c r="M170" s="38"/>
      <c r="N170" s="38"/>
      <c r="O170" s="38"/>
      <c r="P170" s="38"/>
      <c r="Q170" s="38"/>
      <c r="R170" s="38"/>
      <c r="S170" s="5"/>
      <c r="T170" s="5"/>
      <c r="U170" s="5"/>
      <c r="V170" s="5"/>
      <c r="W170" s="5"/>
      <c r="X170" s="5"/>
      <c r="Y170" s="5"/>
      <c r="Z170" s="5"/>
      <c r="AA170" s="5"/>
      <c r="AB170" s="5"/>
      <c r="AC170" s="5"/>
      <c r="AD170" s="38"/>
      <c r="AE170" s="38"/>
      <c r="AF170" s="38"/>
      <c r="AG170" s="38"/>
      <c r="AH170" s="38"/>
      <c r="AI170" s="38"/>
      <c r="AJ170" s="38"/>
      <c r="AK170" s="38"/>
      <c r="AL170" s="38"/>
      <c r="AM170" s="38"/>
      <c r="AN170" s="38"/>
      <c r="AO170" s="38"/>
      <c r="AP170" s="38"/>
      <c r="AQ170" s="38"/>
      <c r="AR170" s="38"/>
      <c r="AS170" s="5"/>
      <c r="AT170" s="38"/>
      <c r="AU170" s="38"/>
      <c r="AV170" s="38"/>
      <c r="AW170" s="38"/>
      <c r="AX170" s="38"/>
      <c r="AY170" s="38"/>
      <c r="AZ170" s="38"/>
      <c r="BA170" s="38"/>
      <c r="BB170" s="38"/>
      <c r="BC170" s="38"/>
      <c r="BD170" s="38"/>
      <c r="BE170" s="38"/>
      <c r="BF170" s="38"/>
      <c r="BG170" s="38"/>
      <c r="BH170" s="38"/>
      <c r="BI170" s="38"/>
      <c r="BJ170" s="38"/>
      <c r="BK170" s="15"/>
      <c r="BL170" s="5"/>
      <c r="BM170" s="5"/>
      <c r="BP170" s="5"/>
      <c r="BQ170" s="14"/>
      <c r="BR170" s="38"/>
      <c r="BS170" s="38"/>
      <c r="BT170" s="38"/>
      <c r="BU170" s="38"/>
      <c r="BV170" s="38"/>
      <c r="BW170" s="38"/>
      <c r="BX170" s="38"/>
      <c r="BY170" s="38"/>
      <c r="BZ170" s="38"/>
      <c r="CA170" s="38"/>
      <c r="CB170" s="38"/>
      <c r="CC170" s="38"/>
      <c r="CD170" s="38"/>
      <c r="CE170" s="38"/>
      <c r="CF170" s="38"/>
      <c r="CG170" s="5"/>
      <c r="CH170" s="5"/>
      <c r="CI170" s="5"/>
      <c r="CJ170" s="5"/>
      <c r="CK170" s="5"/>
      <c r="CL170" s="5"/>
      <c r="CM170" s="5"/>
      <c r="CN170" s="5"/>
      <c r="CO170" s="5"/>
      <c r="CP170" s="5"/>
      <c r="CQ170" s="5"/>
      <c r="CR170" s="38"/>
      <c r="CS170" s="38"/>
      <c r="CT170" s="38"/>
      <c r="CU170" s="38"/>
      <c r="CV170" s="38"/>
      <c r="CW170" s="38"/>
      <c r="CX170" s="38"/>
      <c r="CY170" s="38"/>
      <c r="CZ170" s="38"/>
      <c r="DA170" s="38"/>
      <c r="DB170" s="38"/>
      <c r="DC170" s="38"/>
      <c r="DD170" s="38"/>
      <c r="DE170" s="38"/>
      <c r="DF170" s="38"/>
      <c r="DG170" s="5"/>
      <c r="DH170" s="38"/>
      <c r="DI170" s="38"/>
      <c r="DJ170" s="38"/>
      <c r="DK170" s="38"/>
      <c r="DL170" s="38"/>
      <c r="DM170" s="38"/>
      <c r="DN170" s="38"/>
      <c r="DO170" s="38"/>
      <c r="DP170" s="38"/>
      <c r="DQ170" s="38"/>
      <c r="DR170" s="38"/>
      <c r="DS170" s="38"/>
      <c r="DT170" s="38"/>
      <c r="DU170" s="38"/>
      <c r="DV170" s="38"/>
      <c r="DW170" s="38"/>
      <c r="DX170" s="38"/>
      <c r="DY170" s="15"/>
      <c r="DZ170" s="5"/>
      <c r="EA170" s="5"/>
    </row>
    <row r="171" spans="2:131" ht="15" customHeight="1" x14ac:dyDescent="0.4">
      <c r="B171" s="5"/>
      <c r="C171" s="14"/>
      <c r="D171" s="350"/>
      <c r="E171" s="351"/>
      <c r="F171" s="351"/>
      <c r="G171" s="351"/>
      <c r="H171" s="351"/>
      <c r="I171" s="351"/>
      <c r="J171" s="351"/>
      <c r="K171" s="351"/>
      <c r="L171" s="351"/>
      <c r="M171" s="351"/>
      <c r="N171" s="351"/>
      <c r="O171" s="351"/>
      <c r="P171" s="351"/>
      <c r="Q171" s="351"/>
      <c r="R171" s="352"/>
      <c r="S171" s="5"/>
      <c r="T171" s="5"/>
      <c r="U171" s="5"/>
      <c r="V171" s="5"/>
      <c r="W171" s="5"/>
      <c r="X171" s="5"/>
      <c r="Y171" s="5"/>
      <c r="Z171" s="5"/>
      <c r="AA171" s="5"/>
      <c r="AB171" s="5"/>
      <c r="AC171" s="5"/>
      <c r="AD171" s="350"/>
      <c r="AE171" s="351"/>
      <c r="AF171" s="351"/>
      <c r="AG171" s="351"/>
      <c r="AH171" s="351"/>
      <c r="AI171" s="351"/>
      <c r="AJ171" s="351"/>
      <c r="AK171" s="351"/>
      <c r="AL171" s="351"/>
      <c r="AM171" s="351"/>
      <c r="AN171" s="351"/>
      <c r="AO171" s="351"/>
      <c r="AP171" s="351"/>
      <c r="AQ171" s="351"/>
      <c r="AR171" s="352"/>
      <c r="AS171" s="5"/>
      <c r="AT171" s="350"/>
      <c r="AU171" s="351"/>
      <c r="AV171" s="351"/>
      <c r="AW171" s="351"/>
      <c r="AX171" s="351"/>
      <c r="AY171" s="351"/>
      <c r="AZ171" s="351"/>
      <c r="BA171" s="351"/>
      <c r="BB171" s="351"/>
      <c r="BC171" s="351"/>
      <c r="BD171" s="351"/>
      <c r="BE171" s="351"/>
      <c r="BF171" s="351"/>
      <c r="BG171" s="351"/>
      <c r="BH171" s="351"/>
      <c r="BI171" s="351"/>
      <c r="BJ171" s="352"/>
      <c r="BK171" s="15"/>
      <c r="BL171" s="5"/>
      <c r="BM171" s="5"/>
      <c r="BP171" s="5"/>
      <c r="BQ171" s="14"/>
      <c r="BR171" s="350" t="s">
        <v>365</v>
      </c>
      <c r="BS171" s="351"/>
      <c r="BT171" s="351"/>
      <c r="BU171" s="351"/>
      <c r="BV171" s="351"/>
      <c r="BW171" s="351"/>
      <c r="BX171" s="351"/>
      <c r="BY171" s="351"/>
      <c r="BZ171" s="351"/>
      <c r="CA171" s="351"/>
      <c r="CB171" s="351"/>
      <c r="CC171" s="351"/>
      <c r="CD171" s="351"/>
      <c r="CE171" s="351"/>
      <c r="CF171" s="352"/>
      <c r="CG171" s="5"/>
      <c r="CH171" s="5"/>
      <c r="CI171" s="5"/>
      <c r="CJ171" s="5"/>
      <c r="CK171" s="5"/>
      <c r="CL171" s="5"/>
      <c r="CM171" s="5"/>
      <c r="CN171" s="5"/>
      <c r="CO171" s="5"/>
      <c r="CP171" s="5"/>
      <c r="CQ171" s="5"/>
      <c r="CR171" s="350" t="s">
        <v>366</v>
      </c>
      <c r="CS171" s="351"/>
      <c r="CT171" s="351"/>
      <c r="CU171" s="351"/>
      <c r="CV171" s="351"/>
      <c r="CW171" s="351"/>
      <c r="CX171" s="351"/>
      <c r="CY171" s="351"/>
      <c r="CZ171" s="351"/>
      <c r="DA171" s="351"/>
      <c r="DB171" s="351"/>
      <c r="DC171" s="351"/>
      <c r="DD171" s="351"/>
      <c r="DE171" s="351"/>
      <c r="DF171" s="352"/>
      <c r="DG171" s="5"/>
      <c r="DH171" s="350" t="s">
        <v>159</v>
      </c>
      <c r="DI171" s="351"/>
      <c r="DJ171" s="351"/>
      <c r="DK171" s="351"/>
      <c r="DL171" s="351"/>
      <c r="DM171" s="351"/>
      <c r="DN171" s="351"/>
      <c r="DO171" s="351"/>
      <c r="DP171" s="351"/>
      <c r="DQ171" s="351"/>
      <c r="DR171" s="351"/>
      <c r="DS171" s="351"/>
      <c r="DT171" s="351"/>
      <c r="DU171" s="351"/>
      <c r="DV171" s="351"/>
      <c r="DW171" s="351"/>
      <c r="DX171" s="352"/>
      <c r="DY171" s="15"/>
      <c r="DZ171" s="5"/>
      <c r="EA171" s="5"/>
    </row>
    <row r="172" spans="2:131" ht="15" customHeight="1" x14ac:dyDescent="0.4">
      <c r="B172" s="5"/>
      <c r="C172" s="14"/>
      <c r="D172" s="365"/>
      <c r="E172" s="366"/>
      <c r="F172" s="366"/>
      <c r="G172" s="366"/>
      <c r="H172" s="366"/>
      <c r="I172" s="366"/>
      <c r="J172" s="366"/>
      <c r="K172" s="366"/>
      <c r="L172" s="366"/>
      <c r="M172" s="366"/>
      <c r="N172" s="366"/>
      <c r="O172" s="366"/>
      <c r="P172" s="366"/>
      <c r="Q172" s="366"/>
      <c r="R172" s="367"/>
      <c r="S172" s="5"/>
      <c r="T172" s="5"/>
      <c r="U172" s="5"/>
      <c r="V172" s="5"/>
      <c r="W172" s="5"/>
      <c r="X172" s="5"/>
      <c r="Y172" s="5"/>
      <c r="Z172" s="5"/>
      <c r="AA172" s="5"/>
      <c r="AB172" s="5"/>
      <c r="AC172" s="5"/>
      <c r="AD172" s="365"/>
      <c r="AE172" s="366"/>
      <c r="AF172" s="366"/>
      <c r="AG172" s="366"/>
      <c r="AH172" s="366"/>
      <c r="AI172" s="366"/>
      <c r="AJ172" s="366"/>
      <c r="AK172" s="366"/>
      <c r="AL172" s="366"/>
      <c r="AM172" s="366"/>
      <c r="AN172" s="366"/>
      <c r="AO172" s="366"/>
      <c r="AP172" s="366"/>
      <c r="AQ172" s="366"/>
      <c r="AR172" s="367"/>
      <c r="AS172" s="5"/>
      <c r="AT172" s="365"/>
      <c r="AU172" s="366"/>
      <c r="AV172" s="366"/>
      <c r="AW172" s="366"/>
      <c r="AX172" s="366"/>
      <c r="AY172" s="366"/>
      <c r="AZ172" s="366"/>
      <c r="BA172" s="366"/>
      <c r="BB172" s="366"/>
      <c r="BC172" s="366"/>
      <c r="BD172" s="366"/>
      <c r="BE172" s="366"/>
      <c r="BF172" s="366"/>
      <c r="BG172" s="366"/>
      <c r="BH172" s="366"/>
      <c r="BI172" s="366"/>
      <c r="BJ172" s="367"/>
      <c r="BK172" s="15"/>
      <c r="BL172" s="5"/>
      <c r="BM172" s="5"/>
      <c r="BP172" s="5"/>
      <c r="BQ172" s="14"/>
      <c r="BR172" s="365" t="s">
        <v>370</v>
      </c>
      <c r="BS172" s="366"/>
      <c r="BT172" s="366"/>
      <c r="BU172" s="366"/>
      <c r="BV172" s="366"/>
      <c r="BW172" s="366"/>
      <c r="BX172" s="366"/>
      <c r="BY172" s="366"/>
      <c r="BZ172" s="366"/>
      <c r="CA172" s="366"/>
      <c r="CB172" s="366"/>
      <c r="CC172" s="366"/>
      <c r="CD172" s="366"/>
      <c r="CE172" s="366"/>
      <c r="CF172" s="367"/>
      <c r="CG172" s="5"/>
      <c r="CH172" s="5"/>
      <c r="CI172" s="5"/>
      <c r="CJ172" s="5"/>
      <c r="CK172" s="5"/>
      <c r="CL172" s="5"/>
      <c r="CM172" s="5"/>
      <c r="CN172" s="5"/>
      <c r="CO172" s="5"/>
      <c r="CP172" s="5"/>
      <c r="CQ172" s="5"/>
      <c r="CR172" s="365" t="s">
        <v>371</v>
      </c>
      <c r="CS172" s="366"/>
      <c r="CT172" s="366"/>
      <c r="CU172" s="366"/>
      <c r="CV172" s="366"/>
      <c r="CW172" s="366"/>
      <c r="CX172" s="366"/>
      <c r="CY172" s="366"/>
      <c r="CZ172" s="366"/>
      <c r="DA172" s="366"/>
      <c r="DB172" s="366"/>
      <c r="DC172" s="366"/>
      <c r="DD172" s="366"/>
      <c r="DE172" s="366"/>
      <c r="DF172" s="367"/>
      <c r="DG172" s="5"/>
      <c r="DH172" s="365" t="s">
        <v>160</v>
      </c>
      <c r="DI172" s="366"/>
      <c r="DJ172" s="366"/>
      <c r="DK172" s="366"/>
      <c r="DL172" s="366"/>
      <c r="DM172" s="366"/>
      <c r="DN172" s="366"/>
      <c r="DO172" s="366"/>
      <c r="DP172" s="366"/>
      <c r="DQ172" s="366"/>
      <c r="DR172" s="366"/>
      <c r="DS172" s="366"/>
      <c r="DT172" s="366"/>
      <c r="DU172" s="366"/>
      <c r="DV172" s="366"/>
      <c r="DW172" s="366"/>
      <c r="DX172" s="367"/>
      <c r="DY172" s="15"/>
      <c r="DZ172" s="5"/>
      <c r="EA172" s="5"/>
    </row>
    <row r="173" spans="2:131" ht="15" customHeight="1" x14ac:dyDescent="0.4">
      <c r="B173" s="5"/>
      <c r="C173" s="14"/>
      <c r="D173" s="365"/>
      <c r="E173" s="366"/>
      <c r="F173" s="366"/>
      <c r="G173" s="366"/>
      <c r="H173" s="366"/>
      <c r="I173" s="366"/>
      <c r="J173" s="366"/>
      <c r="K173" s="366"/>
      <c r="L173" s="366"/>
      <c r="M173" s="366"/>
      <c r="N173" s="366"/>
      <c r="O173" s="366"/>
      <c r="P173" s="366"/>
      <c r="Q173" s="366"/>
      <c r="R173" s="367"/>
      <c r="S173" s="5"/>
      <c r="T173" s="5"/>
      <c r="U173" s="5"/>
      <c r="V173" s="5"/>
      <c r="W173" s="5"/>
      <c r="X173" s="5"/>
      <c r="Y173" s="5"/>
      <c r="Z173" s="5"/>
      <c r="AA173" s="5"/>
      <c r="AB173" s="5"/>
      <c r="AC173" s="5"/>
      <c r="AD173" s="365"/>
      <c r="AE173" s="366"/>
      <c r="AF173" s="366"/>
      <c r="AG173" s="366"/>
      <c r="AH173" s="366"/>
      <c r="AI173" s="366"/>
      <c r="AJ173" s="366"/>
      <c r="AK173" s="366"/>
      <c r="AL173" s="366"/>
      <c r="AM173" s="366"/>
      <c r="AN173" s="366"/>
      <c r="AO173" s="366"/>
      <c r="AP173" s="366"/>
      <c r="AQ173" s="366"/>
      <c r="AR173" s="367"/>
      <c r="AS173" s="5"/>
      <c r="AT173" s="365"/>
      <c r="AU173" s="366"/>
      <c r="AV173" s="366"/>
      <c r="AW173" s="366"/>
      <c r="AX173" s="366"/>
      <c r="AY173" s="366"/>
      <c r="AZ173" s="366"/>
      <c r="BA173" s="366"/>
      <c r="BB173" s="366"/>
      <c r="BC173" s="366"/>
      <c r="BD173" s="366"/>
      <c r="BE173" s="366"/>
      <c r="BF173" s="366"/>
      <c r="BG173" s="366"/>
      <c r="BH173" s="366"/>
      <c r="BI173" s="366"/>
      <c r="BJ173" s="367"/>
      <c r="BK173" s="15"/>
      <c r="BL173" s="5"/>
      <c r="BM173" s="5"/>
      <c r="BP173" s="5"/>
      <c r="BQ173" s="14"/>
      <c r="BR173" s="365" t="s">
        <v>372</v>
      </c>
      <c r="BS173" s="366"/>
      <c r="BT173" s="366"/>
      <c r="BU173" s="366"/>
      <c r="BV173" s="366"/>
      <c r="BW173" s="366"/>
      <c r="BX173" s="366"/>
      <c r="BY173" s="366"/>
      <c r="BZ173" s="366"/>
      <c r="CA173" s="366"/>
      <c r="CB173" s="366"/>
      <c r="CC173" s="366"/>
      <c r="CD173" s="366"/>
      <c r="CE173" s="366"/>
      <c r="CF173" s="367"/>
      <c r="CG173" s="5"/>
      <c r="CH173" s="5"/>
      <c r="CI173" s="5"/>
      <c r="CJ173" s="5"/>
      <c r="CK173" s="5"/>
      <c r="CL173" s="5"/>
      <c r="CM173" s="5"/>
      <c r="CN173" s="5"/>
      <c r="CO173" s="5"/>
      <c r="CP173" s="5"/>
      <c r="CQ173" s="5"/>
      <c r="CR173" s="365" t="s">
        <v>373</v>
      </c>
      <c r="CS173" s="366"/>
      <c r="CT173" s="366"/>
      <c r="CU173" s="366"/>
      <c r="CV173" s="366"/>
      <c r="CW173" s="366"/>
      <c r="CX173" s="366"/>
      <c r="CY173" s="366"/>
      <c r="CZ173" s="366"/>
      <c r="DA173" s="366"/>
      <c r="DB173" s="366"/>
      <c r="DC173" s="366"/>
      <c r="DD173" s="366"/>
      <c r="DE173" s="366"/>
      <c r="DF173" s="367"/>
      <c r="DG173" s="5"/>
      <c r="DH173" s="365" t="s">
        <v>159</v>
      </c>
      <c r="DI173" s="366"/>
      <c r="DJ173" s="366"/>
      <c r="DK173" s="366"/>
      <c r="DL173" s="366"/>
      <c r="DM173" s="366"/>
      <c r="DN173" s="366"/>
      <c r="DO173" s="366"/>
      <c r="DP173" s="366"/>
      <c r="DQ173" s="366"/>
      <c r="DR173" s="366"/>
      <c r="DS173" s="366"/>
      <c r="DT173" s="366"/>
      <c r="DU173" s="366"/>
      <c r="DV173" s="366"/>
      <c r="DW173" s="366"/>
      <c r="DX173" s="367"/>
      <c r="DY173" s="15"/>
      <c r="DZ173" s="5"/>
      <c r="EA173" s="5"/>
    </row>
    <row r="174" spans="2:131" ht="15" customHeight="1" x14ac:dyDescent="0.4">
      <c r="B174" s="5"/>
      <c r="C174" s="14"/>
      <c r="D174" s="365"/>
      <c r="E174" s="366"/>
      <c r="F174" s="366"/>
      <c r="G174" s="366"/>
      <c r="H174" s="366"/>
      <c r="I174" s="366"/>
      <c r="J174" s="366"/>
      <c r="K174" s="366"/>
      <c r="L174" s="366"/>
      <c r="M174" s="366"/>
      <c r="N174" s="366"/>
      <c r="O174" s="366"/>
      <c r="P174" s="366"/>
      <c r="Q174" s="366"/>
      <c r="R174" s="367"/>
      <c r="S174" s="5"/>
      <c r="T174" s="5"/>
      <c r="U174" s="5"/>
      <c r="V174" s="5"/>
      <c r="W174" s="5"/>
      <c r="X174" s="5"/>
      <c r="Y174" s="5"/>
      <c r="Z174" s="5"/>
      <c r="AA174" s="5"/>
      <c r="AB174" s="5"/>
      <c r="AC174" s="5"/>
      <c r="AD174" s="365"/>
      <c r="AE174" s="366"/>
      <c r="AF174" s="366"/>
      <c r="AG174" s="366"/>
      <c r="AH174" s="366"/>
      <c r="AI174" s="366"/>
      <c r="AJ174" s="366"/>
      <c r="AK174" s="366"/>
      <c r="AL174" s="366"/>
      <c r="AM174" s="366"/>
      <c r="AN174" s="366"/>
      <c r="AO174" s="366"/>
      <c r="AP174" s="366"/>
      <c r="AQ174" s="366"/>
      <c r="AR174" s="367"/>
      <c r="AS174" s="5"/>
      <c r="AT174" s="365"/>
      <c r="AU174" s="366"/>
      <c r="AV174" s="366"/>
      <c r="AW174" s="366"/>
      <c r="AX174" s="366"/>
      <c r="AY174" s="366"/>
      <c r="AZ174" s="366"/>
      <c r="BA174" s="366"/>
      <c r="BB174" s="366"/>
      <c r="BC174" s="366"/>
      <c r="BD174" s="366"/>
      <c r="BE174" s="366"/>
      <c r="BF174" s="366"/>
      <c r="BG174" s="366"/>
      <c r="BH174" s="366"/>
      <c r="BI174" s="366"/>
      <c r="BJ174" s="367"/>
      <c r="BK174" s="15"/>
      <c r="BL174" s="5"/>
      <c r="BM174" s="5"/>
      <c r="BP174" s="5"/>
      <c r="BQ174" s="14"/>
      <c r="BR174" s="365" t="s">
        <v>374</v>
      </c>
      <c r="BS174" s="366"/>
      <c r="BT174" s="366"/>
      <c r="BU174" s="366"/>
      <c r="BV174" s="366"/>
      <c r="BW174" s="366"/>
      <c r="BX174" s="366"/>
      <c r="BY174" s="366"/>
      <c r="BZ174" s="366"/>
      <c r="CA174" s="366"/>
      <c r="CB174" s="366"/>
      <c r="CC174" s="366"/>
      <c r="CD174" s="366"/>
      <c r="CE174" s="366"/>
      <c r="CF174" s="367"/>
      <c r="CG174" s="5"/>
      <c r="CH174" s="5"/>
      <c r="CI174" s="5"/>
      <c r="CJ174" s="5"/>
      <c r="CK174" s="5"/>
      <c r="CL174" s="5"/>
      <c r="CM174" s="5"/>
      <c r="CN174" s="5"/>
      <c r="CO174" s="5"/>
      <c r="CP174" s="5"/>
      <c r="CQ174" s="5"/>
      <c r="CR174" s="365" t="s">
        <v>375</v>
      </c>
      <c r="CS174" s="366"/>
      <c r="CT174" s="366"/>
      <c r="CU174" s="366"/>
      <c r="CV174" s="366"/>
      <c r="CW174" s="366"/>
      <c r="CX174" s="366"/>
      <c r="CY174" s="366"/>
      <c r="CZ174" s="366"/>
      <c r="DA174" s="366"/>
      <c r="DB174" s="366"/>
      <c r="DC174" s="366"/>
      <c r="DD174" s="366"/>
      <c r="DE174" s="366"/>
      <c r="DF174" s="367"/>
      <c r="DG174" s="5"/>
      <c r="DH174" s="365" t="s">
        <v>159</v>
      </c>
      <c r="DI174" s="366"/>
      <c r="DJ174" s="366"/>
      <c r="DK174" s="366"/>
      <c r="DL174" s="366"/>
      <c r="DM174" s="366"/>
      <c r="DN174" s="366"/>
      <c r="DO174" s="366"/>
      <c r="DP174" s="366"/>
      <c r="DQ174" s="366"/>
      <c r="DR174" s="366"/>
      <c r="DS174" s="366"/>
      <c r="DT174" s="366"/>
      <c r="DU174" s="366"/>
      <c r="DV174" s="366"/>
      <c r="DW174" s="366"/>
      <c r="DX174" s="367"/>
      <c r="DY174" s="15"/>
      <c r="DZ174" s="5"/>
      <c r="EA174" s="5"/>
    </row>
    <row r="175" spans="2:131" ht="15" customHeight="1" x14ac:dyDescent="0.4">
      <c r="B175" s="5"/>
      <c r="C175" s="14"/>
      <c r="D175" s="365"/>
      <c r="E175" s="366"/>
      <c r="F175" s="366"/>
      <c r="G175" s="366"/>
      <c r="H175" s="366"/>
      <c r="I175" s="366"/>
      <c r="J175" s="366"/>
      <c r="K175" s="366"/>
      <c r="L175" s="366"/>
      <c r="M175" s="366"/>
      <c r="N175" s="366"/>
      <c r="O175" s="366"/>
      <c r="P175" s="366"/>
      <c r="Q175" s="366"/>
      <c r="R175" s="367"/>
      <c r="S175" s="5"/>
      <c r="T175" s="5"/>
      <c r="U175" s="5"/>
      <c r="V175" s="5"/>
      <c r="W175" s="5"/>
      <c r="X175" s="5"/>
      <c r="Y175" s="5"/>
      <c r="Z175" s="5"/>
      <c r="AA175" s="5"/>
      <c r="AB175" s="5"/>
      <c r="AC175" s="5"/>
      <c r="AD175" s="365"/>
      <c r="AE175" s="366"/>
      <c r="AF175" s="366"/>
      <c r="AG175" s="366"/>
      <c r="AH175" s="366"/>
      <c r="AI175" s="366"/>
      <c r="AJ175" s="366"/>
      <c r="AK175" s="366"/>
      <c r="AL175" s="366"/>
      <c r="AM175" s="366"/>
      <c r="AN175" s="366"/>
      <c r="AO175" s="366"/>
      <c r="AP175" s="366"/>
      <c r="AQ175" s="366"/>
      <c r="AR175" s="367"/>
      <c r="AS175" s="5"/>
      <c r="AT175" s="365"/>
      <c r="AU175" s="366"/>
      <c r="AV175" s="366"/>
      <c r="AW175" s="366"/>
      <c r="AX175" s="366"/>
      <c r="AY175" s="366"/>
      <c r="AZ175" s="366"/>
      <c r="BA175" s="366"/>
      <c r="BB175" s="366"/>
      <c r="BC175" s="366"/>
      <c r="BD175" s="366"/>
      <c r="BE175" s="366"/>
      <c r="BF175" s="366"/>
      <c r="BG175" s="366"/>
      <c r="BH175" s="366"/>
      <c r="BI175" s="366"/>
      <c r="BJ175" s="367"/>
      <c r="BK175" s="15"/>
      <c r="BL175" s="5"/>
      <c r="BM175" s="5"/>
      <c r="BP175" s="5"/>
      <c r="BQ175" s="14"/>
      <c r="BR175" s="365" t="s">
        <v>376</v>
      </c>
      <c r="BS175" s="366"/>
      <c r="BT175" s="366"/>
      <c r="BU175" s="366"/>
      <c r="BV175" s="366"/>
      <c r="BW175" s="366"/>
      <c r="BX175" s="366"/>
      <c r="BY175" s="366"/>
      <c r="BZ175" s="366"/>
      <c r="CA175" s="366"/>
      <c r="CB175" s="366"/>
      <c r="CC175" s="366"/>
      <c r="CD175" s="366"/>
      <c r="CE175" s="366"/>
      <c r="CF175" s="367"/>
      <c r="CG175" s="5"/>
      <c r="CH175" s="5"/>
      <c r="CI175" s="5"/>
      <c r="CJ175" s="5"/>
      <c r="CK175" s="5"/>
      <c r="CL175" s="5"/>
      <c r="CM175" s="5"/>
      <c r="CN175" s="5"/>
      <c r="CO175" s="5"/>
      <c r="CP175" s="5"/>
      <c r="CQ175" s="5"/>
      <c r="CR175" s="365" t="s">
        <v>377</v>
      </c>
      <c r="CS175" s="366"/>
      <c r="CT175" s="366"/>
      <c r="CU175" s="366"/>
      <c r="CV175" s="366"/>
      <c r="CW175" s="366"/>
      <c r="CX175" s="366"/>
      <c r="CY175" s="366"/>
      <c r="CZ175" s="366"/>
      <c r="DA175" s="366"/>
      <c r="DB175" s="366"/>
      <c r="DC175" s="366"/>
      <c r="DD175" s="366"/>
      <c r="DE175" s="366"/>
      <c r="DF175" s="367"/>
      <c r="DG175" s="5"/>
      <c r="DH175" s="365" t="s">
        <v>160</v>
      </c>
      <c r="DI175" s="366"/>
      <c r="DJ175" s="366"/>
      <c r="DK175" s="366"/>
      <c r="DL175" s="366"/>
      <c r="DM175" s="366"/>
      <c r="DN175" s="366"/>
      <c r="DO175" s="366"/>
      <c r="DP175" s="366"/>
      <c r="DQ175" s="366"/>
      <c r="DR175" s="366"/>
      <c r="DS175" s="366"/>
      <c r="DT175" s="366"/>
      <c r="DU175" s="366"/>
      <c r="DV175" s="366"/>
      <c r="DW175" s="366"/>
      <c r="DX175" s="367"/>
      <c r="DY175" s="15"/>
      <c r="DZ175" s="5"/>
      <c r="EA175" s="5"/>
    </row>
    <row r="176" spans="2:131" ht="15" customHeight="1" x14ac:dyDescent="0.4">
      <c r="B176" s="5"/>
      <c r="C176" s="14"/>
      <c r="D176" s="365"/>
      <c r="E176" s="366"/>
      <c r="F176" s="366"/>
      <c r="G176" s="366"/>
      <c r="H176" s="366"/>
      <c r="I176" s="366"/>
      <c r="J176" s="366"/>
      <c r="K176" s="366"/>
      <c r="L176" s="366"/>
      <c r="M176" s="366"/>
      <c r="N176" s="366"/>
      <c r="O176" s="366"/>
      <c r="P176" s="366"/>
      <c r="Q176" s="366"/>
      <c r="R176" s="367"/>
      <c r="S176" s="5"/>
      <c r="T176" s="5"/>
      <c r="U176" s="5"/>
      <c r="V176" s="5"/>
      <c r="W176" s="5"/>
      <c r="X176" s="5"/>
      <c r="Y176" s="5"/>
      <c r="Z176" s="5"/>
      <c r="AA176" s="5"/>
      <c r="AB176" s="5"/>
      <c r="AC176" s="5"/>
      <c r="AD176" s="365"/>
      <c r="AE176" s="366"/>
      <c r="AF176" s="366"/>
      <c r="AG176" s="366"/>
      <c r="AH176" s="366"/>
      <c r="AI176" s="366"/>
      <c r="AJ176" s="366"/>
      <c r="AK176" s="366"/>
      <c r="AL176" s="366"/>
      <c r="AM176" s="366"/>
      <c r="AN176" s="366"/>
      <c r="AO176" s="366"/>
      <c r="AP176" s="366"/>
      <c r="AQ176" s="366"/>
      <c r="AR176" s="367"/>
      <c r="AS176" s="5"/>
      <c r="AT176" s="365"/>
      <c r="AU176" s="366"/>
      <c r="AV176" s="366"/>
      <c r="AW176" s="366"/>
      <c r="AX176" s="366"/>
      <c r="AY176" s="366"/>
      <c r="AZ176" s="366"/>
      <c r="BA176" s="366"/>
      <c r="BB176" s="366"/>
      <c r="BC176" s="366"/>
      <c r="BD176" s="366"/>
      <c r="BE176" s="366"/>
      <c r="BF176" s="366"/>
      <c r="BG176" s="366"/>
      <c r="BH176" s="366"/>
      <c r="BI176" s="366"/>
      <c r="BJ176" s="367"/>
      <c r="BK176" s="15"/>
      <c r="BL176" s="5"/>
      <c r="BM176" s="5"/>
      <c r="BP176" s="5"/>
      <c r="BQ176" s="14"/>
      <c r="BR176" s="365" t="s">
        <v>378</v>
      </c>
      <c r="BS176" s="366"/>
      <c r="BT176" s="366"/>
      <c r="BU176" s="366"/>
      <c r="BV176" s="366"/>
      <c r="BW176" s="366"/>
      <c r="BX176" s="366"/>
      <c r="BY176" s="366"/>
      <c r="BZ176" s="366"/>
      <c r="CA176" s="366"/>
      <c r="CB176" s="366"/>
      <c r="CC176" s="366"/>
      <c r="CD176" s="366"/>
      <c r="CE176" s="366"/>
      <c r="CF176" s="367"/>
      <c r="CG176" s="5"/>
      <c r="CH176" s="5"/>
      <c r="CI176" s="5"/>
      <c r="CJ176" s="5"/>
      <c r="CK176" s="5"/>
      <c r="CL176" s="5"/>
      <c r="CM176" s="5"/>
      <c r="CN176" s="5"/>
      <c r="CO176" s="5"/>
      <c r="CP176" s="5"/>
      <c r="CQ176" s="5"/>
      <c r="CR176" s="365"/>
      <c r="CS176" s="366"/>
      <c r="CT176" s="366"/>
      <c r="CU176" s="366"/>
      <c r="CV176" s="366"/>
      <c r="CW176" s="366"/>
      <c r="CX176" s="366"/>
      <c r="CY176" s="366"/>
      <c r="CZ176" s="366"/>
      <c r="DA176" s="366"/>
      <c r="DB176" s="366"/>
      <c r="DC176" s="366"/>
      <c r="DD176" s="366"/>
      <c r="DE176" s="366"/>
      <c r="DF176" s="367"/>
      <c r="DG176" s="5"/>
      <c r="DH176" s="365"/>
      <c r="DI176" s="366"/>
      <c r="DJ176" s="366"/>
      <c r="DK176" s="366"/>
      <c r="DL176" s="366"/>
      <c r="DM176" s="366"/>
      <c r="DN176" s="366"/>
      <c r="DO176" s="366"/>
      <c r="DP176" s="366"/>
      <c r="DQ176" s="366"/>
      <c r="DR176" s="366"/>
      <c r="DS176" s="366"/>
      <c r="DT176" s="366"/>
      <c r="DU176" s="366"/>
      <c r="DV176" s="366"/>
      <c r="DW176" s="366"/>
      <c r="DX176" s="367"/>
      <c r="DY176" s="15"/>
      <c r="DZ176" s="5"/>
      <c r="EA176" s="5"/>
    </row>
    <row r="177" spans="2:163" ht="15" customHeight="1" x14ac:dyDescent="0.4">
      <c r="B177" s="5"/>
      <c r="C177" s="14"/>
      <c r="D177" s="365"/>
      <c r="E177" s="366"/>
      <c r="F177" s="366"/>
      <c r="G177" s="366"/>
      <c r="H177" s="366"/>
      <c r="I177" s="366"/>
      <c r="J177" s="366"/>
      <c r="K177" s="366"/>
      <c r="L177" s="366"/>
      <c r="M177" s="366"/>
      <c r="N177" s="366"/>
      <c r="O177" s="366"/>
      <c r="P177" s="366"/>
      <c r="Q177" s="366"/>
      <c r="R177" s="367"/>
      <c r="S177" s="5"/>
      <c r="T177" s="5"/>
      <c r="U177" s="5"/>
      <c r="V177" s="5"/>
      <c r="W177" s="5"/>
      <c r="X177" s="5"/>
      <c r="Y177" s="5"/>
      <c r="Z177" s="5"/>
      <c r="AA177" s="5"/>
      <c r="AB177" s="5"/>
      <c r="AC177" s="5"/>
      <c r="AD177" s="365"/>
      <c r="AE177" s="366"/>
      <c r="AF177" s="366"/>
      <c r="AG177" s="366"/>
      <c r="AH177" s="366"/>
      <c r="AI177" s="366"/>
      <c r="AJ177" s="366"/>
      <c r="AK177" s="366"/>
      <c r="AL177" s="366"/>
      <c r="AM177" s="366"/>
      <c r="AN177" s="366"/>
      <c r="AO177" s="366"/>
      <c r="AP177" s="366"/>
      <c r="AQ177" s="366"/>
      <c r="AR177" s="367"/>
      <c r="AS177" s="5"/>
      <c r="AT177" s="365"/>
      <c r="AU177" s="366"/>
      <c r="AV177" s="366"/>
      <c r="AW177" s="366"/>
      <c r="AX177" s="366"/>
      <c r="AY177" s="366"/>
      <c r="AZ177" s="366"/>
      <c r="BA177" s="366"/>
      <c r="BB177" s="366"/>
      <c r="BC177" s="366"/>
      <c r="BD177" s="366"/>
      <c r="BE177" s="366"/>
      <c r="BF177" s="366"/>
      <c r="BG177" s="366"/>
      <c r="BH177" s="366"/>
      <c r="BI177" s="366"/>
      <c r="BJ177" s="367"/>
      <c r="BK177" s="15"/>
      <c r="BL177" s="5"/>
      <c r="BM177" s="5"/>
      <c r="BP177" s="5"/>
      <c r="BQ177" s="14"/>
      <c r="BR177" s="365"/>
      <c r="BS177" s="366"/>
      <c r="BT177" s="366"/>
      <c r="BU177" s="366"/>
      <c r="BV177" s="366"/>
      <c r="BW177" s="366"/>
      <c r="BX177" s="366"/>
      <c r="BY177" s="366"/>
      <c r="BZ177" s="366"/>
      <c r="CA177" s="366"/>
      <c r="CB177" s="366"/>
      <c r="CC177" s="366"/>
      <c r="CD177" s="366"/>
      <c r="CE177" s="366"/>
      <c r="CF177" s="367"/>
      <c r="CG177" s="5"/>
      <c r="CH177" s="5"/>
      <c r="CI177" s="5"/>
      <c r="CJ177" s="5"/>
      <c r="CK177" s="5"/>
      <c r="CL177" s="5"/>
      <c r="CM177" s="5"/>
      <c r="CN177" s="5"/>
      <c r="CO177" s="5"/>
      <c r="CP177" s="5"/>
      <c r="CQ177" s="5"/>
      <c r="CR177" s="365"/>
      <c r="CS177" s="366"/>
      <c r="CT177" s="366"/>
      <c r="CU177" s="366"/>
      <c r="CV177" s="366"/>
      <c r="CW177" s="366"/>
      <c r="CX177" s="366"/>
      <c r="CY177" s="366"/>
      <c r="CZ177" s="366"/>
      <c r="DA177" s="366"/>
      <c r="DB177" s="366"/>
      <c r="DC177" s="366"/>
      <c r="DD177" s="366"/>
      <c r="DE177" s="366"/>
      <c r="DF177" s="367"/>
      <c r="DG177" s="5"/>
      <c r="DH177" s="365"/>
      <c r="DI177" s="366"/>
      <c r="DJ177" s="366"/>
      <c r="DK177" s="366"/>
      <c r="DL177" s="366"/>
      <c r="DM177" s="366"/>
      <c r="DN177" s="366"/>
      <c r="DO177" s="366"/>
      <c r="DP177" s="366"/>
      <c r="DQ177" s="366"/>
      <c r="DR177" s="366"/>
      <c r="DS177" s="366"/>
      <c r="DT177" s="366"/>
      <c r="DU177" s="366"/>
      <c r="DV177" s="366"/>
      <c r="DW177" s="366"/>
      <c r="DX177" s="367"/>
      <c r="DY177" s="15"/>
      <c r="DZ177" s="5"/>
      <c r="EA177" s="5"/>
    </row>
    <row r="178" spans="2:163" ht="15" customHeight="1" thickBot="1" x14ac:dyDescent="0.45">
      <c r="B178" s="5"/>
      <c r="C178" s="14"/>
      <c r="D178" s="368"/>
      <c r="E178" s="369"/>
      <c r="F178" s="369"/>
      <c r="G178" s="369"/>
      <c r="H178" s="369"/>
      <c r="I178" s="369"/>
      <c r="J178" s="369"/>
      <c r="K178" s="369"/>
      <c r="L178" s="369"/>
      <c r="M178" s="369"/>
      <c r="N178" s="369"/>
      <c r="O178" s="369"/>
      <c r="P178" s="369"/>
      <c r="Q178" s="369"/>
      <c r="R178" s="370"/>
      <c r="S178" s="5"/>
      <c r="T178" s="5"/>
      <c r="U178" s="5"/>
      <c r="V178" s="5"/>
      <c r="W178" s="5"/>
      <c r="X178" s="5"/>
      <c r="Y178" s="5"/>
      <c r="Z178" s="5"/>
      <c r="AA178" s="5"/>
      <c r="AB178" s="5"/>
      <c r="AC178" s="5"/>
      <c r="AD178" s="368"/>
      <c r="AE178" s="369"/>
      <c r="AF178" s="369"/>
      <c r="AG178" s="369"/>
      <c r="AH178" s="369"/>
      <c r="AI178" s="369"/>
      <c r="AJ178" s="369"/>
      <c r="AK178" s="369"/>
      <c r="AL178" s="369"/>
      <c r="AM178" s="369"/>
      <c r="AN178" s="369"/>
      <c r="AO178" s="369"/>
      <c r="AP178" s="369"/>
      <c r="AQ178" s="369"/>
      <c r="AR178" s="370"/>
      <c r="AS178" s="5"/>
      <c r="AT178" s="368"/>
      <c r="AU178" s="369"/>
      <c r="AV178" s="369"/>
      <c r="AW178" s="369"/>
      <c r="AX178" s="369"/>
      <c r="AY178" s="369"/>
      <c r="AZ178" s="369"/>
      <c r="BA178" s="369"/>
      <c r="BB178" s="369"/>
      <c r="BC178" s="369"/>
      <c r="BD178" s="369"/>
      <c r="BE178" s="369"/>
      <c r="BF178" s="369"/>
      <c r="BG178" s="369"/>
      <c r="BH178" s="369"/>
      <c r="BI178" s="369"/>
      <c r="BJ178" s="370"/>
      <c r="BK178" s="15"/>
      <c r="BL178" s="5"/>
      <c r="BM178" s="5"/>
      <c r="BP178" s="5"/>
      <c r="BQ178" s="14"/>
      <c r="BR178" s="368"/>
      <c r="BS178" s="369"/>
      <c r="BT178" s="369"/>
      <c r="BU178" s="369"/>
      <c r="BV178" s="369"/>
      <c r="BW178" s="369"/>
      <c r="BX178" s="369"/>
      <c r="BY178" s="369"/>
      <c r="BZ178" s="369"/>
      <c r="CA178" s="369"/>
      <c r="CB178" s="369"/>
      <c r="CC178" s="369"/>
      <c r="CD178" s="369"/>
      <c r="CE178" s="369"/>
      <c r="CF178" s="370"/>
      <c r="CG178" s="5"/>
      <c r="CH178" s="5"/>
      <c r="CI178" s="5"/>
      <c r="CJ178" s="5"/>
      <c r="CK178" s="5"/>
      <c r="CL178" s="5"/>
      <c r="CM178" s="5"/>
      <c r="CN178" s="5"/>
      <c r="CO178" s="5"/>
      <c r="CP178" s="5"/>
      <c r="CQ178" s="5"/>
      <c r="CR178" s="368"/>
      <c r="CS178" s="369"/>
      <c r="CT178" s="369"/>
      <c r="CU178" s="369"/>
      <c r="CV178" s="369"/>
      <c r="CW178" s="369"/>
      <c r="CX178" s="369"/>
      <c r="CY178" s="369"/>
      <c r="CZ178" s="369"/>
      <c r="DA178" s="369"/>
      <c r="DB178" s="369"/>
      <c r="DC178" s="369"/>
      <c r="DD178" s="369"/>
      <c r="DE178" s="369"/>
      <c r="DF178" s="370"/>
      <c r="DG178" s="5"/>
      <c r="DH178" s="368"/>
      <c r="DI178" s="369"/>
      <c r="DJ178" s="369"/>
      <c r="DK178" s="369"/>
      <c r="DL178" s="369"/>
      <c r="DM178" s="369"/>
      <c r="DN178" s="369"/>
      <c r="DO178" s="369"/>
      <c r="DP178" s="369"/>
      <c r="DQ178" s="369"/>
      <c r="DR178" s="369"/>
      <c r="DS178" s="369"/>
      <c r="DT178" s="369"/>
      <c r="DU178" s="369"/>
      <c r="DV178" s="369"/>
      <c r="DW178" s="369"/>
      <c r="DX178" s="370"/>
      <c r="DY178" s="15"/>
      <c r="DZ178" s="5"/>
      <c r="EA178" s="5"/>
    </row>
    <row r="179" spans="2:163" ht="18.75" customHeight="1" thickBot="1" x14ac:dyDescent="0.45">
      <c r="B179" s="5"/>
      <c r="C179" s="14"/>
      <c r="D179" s="38"/>
      <c r="E179" s="38"/>
      <c r="F179" s="38"/>
      <c r="G179" s="38"/>
      <c r="H179" s="38"/>
      <c r="I179" s="38"/>
      <c r="J179" s="38"/>
      <c r="K179" s="38"/>
      <c r="L179" s="38"/>
      <c r="M179" s="38"/>
      <c r="N179" s="38"/>
      <c r="O179" s="38"/>
      <c r="P179" s="38"/>
      <c r="Q179" s="38"/>
      <c r="R179" s="38"/>
      <c r="S179" s="5"/>
      <c r="T179" s="5"/>
      <c r="U179" s="5"/>
      <c r="V179" s="5"/>
      <c r="W179" s="5"/>
      <c r="X179" s="5"/>
      <c r="Y179" s="5"/>
      <c r="Z179" s="5"/>
      <c r="AA179" s="5"/>
      <c r="AB179" s="5"/>
      <c r="AC179" s="5"/>
      <c r="AD179" s="38"/>
      <c r="AE179" s="38"/>
      <c r="AF179" s="38"/>
      <c r="AG179" s="38"/>
      <c r="AH179" s="38"/>
      <c r="AI179" s="38"/>
      <c r="AJ179" s="38"/>
      <c r="AK179" s="38"/>
      <c r="AL179" s="38"/>
      <c r="AM179" s="38"/>
      <c r="AN179" s="38"/>
      <c r="AO179" s="38"/>
      <c r="AP179" s="38"/>
      <c r="AQ179" s="38"/>
      <c r="AR179" s="38"/>
      <c r="AS179" s="5"/>
      <c r="AT179" s="38"/>
      <c r="AU179" s="38"/>
      <c r="AV179" s="38"/>
      <c r="AW179" s="38"/>
      <c r="AX179" s="38"/>
      <c r="AY179" s="38"/>
      <c r="AZ179" s="38"/>
      <c r="BA179" s="38"/>
      <c r="BB179" s="38"/>
      <c r="BC179" s="38"/>
      <c r="BD179" s="38"/>
      <c r="BE179" s="38"/>
      <c r="BF179" s="38"/>
      <c r="BG179" s="38"/>
      <c r="BH179" s="38"/>
      <c r="BI179" s="38"/>
      <c r="BJ179" s="38"/>
      <c r="BK179" s="15"/>
      <c r="BL179" s="5"/>
      <c r="BM179" s="5"/>
      <c r="BP179" s="5"/>
      <c r="BQ179" s="14"/>
      <c r="BR179" s="38"/>
      <c r="BS179" s="38"/>
      <c r="BT179" s="38"/>
      <c r="BU179" s="38"/>
      <c r="BV179" s="38"/>
      <c r="BW179" s="38"/>
      <c r="BX179" s="38"/>
      <c r="BY179" s="38"/>
      <c r="BZ179" s="38"/>
      <c r="CA179" s="38"/>
      <c r="CB179" s="38"/>
      <c r="CC179" s="38"/>
      <c r="CD179" s="38"/>
      <c r="CE179" s="38"/>
      <c r="CF179" s="38"/>
      <c r="CG179" s="5"/>
      <c r="CH179" s="5"/>
      <c r="CI179" s="5"/>
      <c r="CJ179" s="5"/>
      <c r="CK179" s="5"/>
      <c r="CL179" s="5"/>
      <c r="CM179" s="5"/>
      <c r="CN179" s="5"/>
      <c r="CO179" s="5"/>
      <c r="CP179" s="5"/>
      <c r="CQ179" s="5"/>
      <c r="CR179" s="38"/>
      <c r="CS179" s="38"/>
      <c r="CT179" s="38"/>
      <c r="CU179" s="38"/>
      <c r="CV179" s="38"/>
      <c r="CW179" s="38"/>
      <c r="CX179" s="38"/>
      <c r="CY179" s="38"/>
      <c r="CZ179" s="38"/>
      <c r="DA179" s="38"/>
      <c r="DB179" s="38"/>
      <c r="DC179" s="38"/>
      <c r="DD179" s="38"/>
      <c r="DE179" s="38"/>
      <c r="DF179" s="38"/>
      <c r="DG179" s="5"/>
      <c r="DH179" s="38"/>
      <c r="DI179" s="38"/>
      <c r="DJ179" s="38"/>
      <c r="DK179" s="38"/>
      <c r="DL179" s="38"/>
      <c r="DM179" s="38"/>
      <c r="DN179" s="38"/>
      <c r="DO179" s="38"/>
      <c r="DP179" s="38"/>
      <c r="DQ179" s="38"/>
      <c r="DR179" s="38"/>
      <c r="DS179" s="38"/>
      <c r="DT179" s="38"/>
      <c r="DU179" s="38"/>
      <c r="DV179" s="38"/>
      <c r="DW179" s="38"/>
      <c r="DX179" s="38"/>
      <c r="DY179" s="15"/>
      <c r="DZ179" s="5"/>
      <c r="EA179" s="5"/>
    </row>
    <row r="180" spans="2:163" ht="15" customHeight="1" x14ac:dyDescent="0.4">
      <c r="B180" s="5"/>
      <c r="C180" s="14"/>
      <c r="D180" s="350"/>
      <c r="E180" s="351"/>
      <c r="F180" s="351"/>
      <c r="G180" s="351"/>
      <c r="H180" s="351"/>
      <c r="I180" s="351"/>
      <c r="J180" s="351"/>
      <c r="K180" s="351"/>
      <c r="L180" s="351"/>
      <c r="M180" s="351"/>
      <c r="N180" s="351"/>
      <c r="O180" s="351"/>
      <c r="P180" s="351"/>
      <c r="Q180" s="351"/>
      <c r="R180" s="352"/>
      <c r="S180" s="5"/>
      <c r="T180" s="5"/>
      <c r="U180" s="5"/>
      <c r="V180" s="5"/>
      <c r="W180" s="5"/>
      <c r="X180" s="5"/>
      <c r="Y180" s="5"/>
      <c r="Z180" s="5"/>
      <c r="AA180" s="5"/>
      <c r="AB180" s="5"/>
      <c r="AC180" s="5"/>
      <c r="AD180" s="350"/>
      <c r="AE180" s="351"/>
      <c r="AF180" s="351"/>
      <c r="AG180" s="351"/>
      <c r="AH180" s="351"/>
      <c r="AI180" s="351"/>
      <c r="AJ180" s="351"/>
      <c r="AK180" s="351"/>
      <c r="AL180" s="351"/>
      <c r="AM180" s="351"/>
      <c r="AN180" s="351"/>
      <c r="AO180" s="351"/>
      <c r="AP180" s="351"/>
      <c r="AQ180" s="351"/>
      <c r="AR180" s="352"/>
      <c r="AS180" s="5"/>
      <c r="AT180" s="350"/>
      <c r="AU180" s="351"/>
      <c r="AV180" s="351"/>
      <c r="AW180" s="351"/>
      <c r="AX180" s="351"/>
      <c r="AY180" s="351"/>
      <c r="AZ180" s="351"/>
      <c r="BA180" s="351"/>
      <c r="BB180" s="351"/>
      <c r="BC180" s="351"/>
      <c r="BD180" s="351"/>
      <c r="BE180" s="351"/>
      <c r="BF180" s="351"/>
      <c r="BG180" s="351"/>
      <c r="BH180" s="351"/>
      <c r="BI180" s="351"/>
      <c r="BJ180" s="352"/>
      <c r="BK180" s="15"/>
      <c r="BL180" s="5"/>
      <c r="BM180" s="5"/>
      <c r="BP180" s="5"/>
      <c r="BQ180" s="14"/>
      <c r="BR180" s="350" t="s">
        <v>365</v>
      </c>
      <c r="BS180" s="351"/>
      <c r="BT180" s="351"/>
      <c r="BU180" s="351"/>
      <c r="BV180" s="351"/>
      <c r="BW180" s="351"/>
      <c r="BX180" s="351"/>
      <c r="BY180" s="351"/>
      <c r="BZ180" s="351"/>
      <c r="CA180" s="351"/>
      <c r="CB180" s="351"/>
      <c r="CC180" s="351"/>
      <c r="CD180" s="351"/>
      <c r="CE180" s="351"/>
      <c r="CF180" s="352"/>
      <c r="CG180" s="5"/>
      <c r="CH180" s="5"/>
      <c r="CI180" s="5"/>
      <c r="CJ180" s="5"/>
      <c r="CK180" s="5"/>
      <c r="CL180" s="5"/>
      <c r="CM180" s="5"/>
      <c r="CN180" s="5"/>
      <c r="CO180" s="5"/>
      <c r="CP180" s="5"/>
      <c r="CQ180" s="5"/>
      <c r="CR180" s="350" t="s">
        <v>379</v>
      </c>
      <c r="CS180" s="351"/>
      <c r="CT180" s="351"/>
      <c r="CU180" s="351"/>
      <c r="CV180" s="351"/>
      <c r="CW180" s="351"/>
      <c r="CX180" s="351"/>
      <c r="CY180" s="351"/>
      <c r="CZ180" s="351"/>
      <c r="DA180" s="351"/>
      <c r="DB180" s="351"/>
      <c r="DC180" s="351"/>
      <c r="DD180" s="351"/>
      <c r="DE180" s="351"/>
      <c r="DF180" s="352"/>
      <c r="DG180" s="5"/>
      <c r="DH180" s="350" t="s">
        <v>160</v>
      </c>
      <c r="DI180" s="351"/>
      <c r="DJ180" s="351"/>
      <c r="DK180" s="351"/>
      <c r="DL180" s="351"/>
      <c r="DM180" s="351"/>
      <c r="DN180" s="351"/>
      <c r="DO180" s="351"/>
      <c r="DP180" s="351"/>
      <c r="DQ180" s="351"/>
      <c r="DR180" s="351"/>
      <c r="DS180" s="351"/>
      <c r="DT180" s="351"/>
      <c r="DU180" s="351"/>
      <c r="DV180" s="351"/>
      <c r="DW180" s="351"/>
      <c r="DX180" s="352"/>
      <c r="DY180" s="15"/>
      <c r="DZ180" s="5"/>
      <c r="EA180" s="5"/>
    </row>
    <row r="181" spans="2:163" ht="15" customHeight="1" x14ac:dyDescent="0.4">
      <c r="B181" s="5"/>
      <c r="C181" s="14"/>
      <c r="D181" s="365"/>
      <c r="E181" s="366"/>
      <c r="F181" s="366"/>
      <c r="G181" s="366"/>
      <c r="H181" s="366"/>
      <c r="I181" s="366"/>
      <c r="J181" s="366"/>
      <c r="K181" s="366"/>
      <c r="L181" s="366"/>
      <c r="M181" s="366"/>
      <c r="N181" s="366"/>
      <c r="O181" s="366"/>
      <c r="P181" s="366"/>
      <c r="Q181" s="366"/>
      <c r="R181" s="367"/>
      <c r="S181" s="5"/>
      <c r="T181" s="5"/>
      <c r="U181" s="5"/>
      <c r="V181" s="5"/>
      <c r="W181" s="5"/>
      <c r="X181" s="5"/>
      <c r="Y181" s="5"/>
      <c r="Z181" s="5"/>
      <c r="AA181" s="5"/>
      <c r="AB181" s="5"/>
      <c r="AC181" s="5"/>
      <c r="AD181" s="365"/>
      <c r="AE181" s="366"/>
      <c r="AF181" s="366"/>
      <c r="AG181" s="366"/>
      <c r="AH181" s="366"/>
      <c r="AI181" s="366"/>
      <c r="AJ181" s="366"/>
      <c r="AK181" s="366"/>
      <c r="AL181" s="366"/>
      <c r="AM181" s="366"/>
      <c r="AN181" s="366"/>
      <c r="AO181" s="366"/>
      <c r="AP181" s="366"/>
      <c r="AQ181" s="366"/>
      <c r="AR181" s="367"/>
      <c r="AS181" s="5"/>
      <c r="AT181" s="365"/>
      <c r="AU181" s="366"/>
      <c r="AV181" s="366"/>
      <c r="AW181" s="366"/>
      <c r="AX181" s="366"/>
      <c r="AY181" s="366"/>
      <c r="AZ181" s="366"/>
      <c r="BA181" s="366"/>
      <c r="BB181" s="366"/>
      <c r="BC181" s="366"/>
      <c r="BD181" s="366"/>
      <c r="BE181" s="366"/>
      <c r="BF181" s="366"/>
      <c r="BG181" s="366"/>
      <c r="BH181" s="366"/>
      <c r="BI181" s="366"/>
      <c r="BJ181" s="367"/>
      <c r="BK181" s="15"/>
      <c r="BL181" s="5"/>
      <c r="BM181" s="5"/>
      <c r="BP181" s="5"/>
      <c r="BQ181" s="14"/>
      <c r="BR181" s="365" t="s">
        <v>380</v>
      </c>
      <c r="BS181" s="366"/>
      <c r="BT181" s="366"/>
      <c r="BU181" s="366"/>
      <c r="BV181" s="366"/>
      <c r="BW181" s="366"/>
      <c r="BX181" s="366"/>
      <c r="BY181" s="366"/>
      <c r="BZ181" s="366"/>
      <c r="CA181" s="366"/>
      <c r="CB181" s="366"/>
      <c r="CC181" s="366"/>
      <c r="CD181" s="366"/>
      <c r="CE181" s="366"/>
      <c r="CF181" s="367"/>
      <c r="CG181" s="5"/>
      <c r="CH181" s="5"/>
      <c r="CI181" s="5"/>
      <c r="CJ181" s="5"/>
      <c r="CK181" s="5"/>
      <c r="CL181" s="5"/>
      <c r="CM181" s="5"/>
      <c r="CN181" s="5"/>
      <c r="CO181" s="5"/>
      <c r="CP181" s="5"/>
      <c r="CQ181" s="5"/>
      <c r="CR181" s="365"/>
      <c r="CS181" s="366"/>
      <c r="CT181" s="366"/>
      <c r="CU181" s="366"/>
      <c r="CV181" s="366"/>
      <c r="CW181" s="366"/>
      <c r="CX181" s="366"/>
      <c r="CY181" s="366"/>
      <c r="CZ181" s="366"/>
      <c r="DA181" s="366"/>
      <c r="DB181" s="366"/>
      <c r="DC181" s="366"/>
      <c r="DD181" s="366"/>
      <c r="DE181" s="366"/>
      <c r="DF181" s="367"/>
      <c r="DG181" s="5"/>
      <c r="DH181" s="365"/>
      <c r="DI181" s="366"/>
      <c r="DJ181" s="366"/>
      <c r="DK181" s="366"/>
      <c r="DL181" s="366"/>
      <c r="DM181" s="366"/>
      <c r="DN181" s="366"/>
      <c r="DO181" s="366"/>
      <c r="DP181" s="366"/>
      <c r="DQ181" s="366"/>
      <c r="DR181" s="366"/>
      <c r="DS181" s="366"/>
      <c r="DT181" s="366"/>
      <c r="DU181" s="366"/>
      <c r="DV181" s="366"/>
      <c r="DW181" s="366"/>
      <c r="DX181" s="367"/>
      <c r="DY181" s="15"/>
      <c r="DZ181" s="5"/>
      <c r="EA181" s="5"/>
    </row>
    <row r="182" spans="2:163" ht="15" customHeight="1" x14ac:dyDescent="0.4">
      <c r="B182" s="5"/>
      <c r="C182" s="14"/>
      <c r="D182" s="365"/>
      <c r="E182" s="366"/>
      <c r="F182" s="366"/>
      <c r="G182" s="366"/>
      <c r="H182" s="366"/>
      <c r="I182" s="366"/>
      <c r="J182" s="366"/>
      <c r="K182" s="366"/>
      <c r="L182" s="366"/>
      <c r="M182" s="366"/>
      <c r="N182" s="366"/>
      <c r="O182" s="366"/>
      <c r="P182" s="366"/>
      <c r="Q182" s="366"/>
      <c r="R182" s="367"/>
      <c r="S182" s="5"/>
      <c r="T182" s="5"/>
      <c r="U182" s="5"/>
      <c r="V182" s="5"/>
      <c r="W182" s="5"/>
      <c r="X182" s="5"/>
      <c r="Y182" s="5"/>
      <c r="Z182" s="5"/>
      <c r="AA182" s="5"/>
      <c r="AB182" s="5"/>
      <c r="AC182" s="5"/>
      <c r="AD182" s="365"/>
      <c r="AE182" s="366"/>
      <c r="AF182" s="366"/>
      <c r="AG182" s="366"/>
      <c r="AH182" s="366"/>
      <c r="AI182" s="366"/>
      <c r="AJ182" s="366"/>
      <c r="AK182" s="366"/>
      <c r="AL182" s="366"/>
      <c r="AM182" s="366"/>
      <c r="AN182" s="366"/>
      <c r="AO182" s="366"/>
      <c r="AP182" s="366"/>
      <c r="AQ182" s="366"/>
      <c r="AR182" s="367"/>
      <c r="AS182" s="5"/>
      <c r="AT182" s="365"/>
      <c r="AU182" s="366"/>
      <c r="AV182" s="366"/>
      <c r="AW182" s="366"/>
      <c r="AX182" s="366"/>
      <c r="AY182" s="366"/>
      <c r="AZ182" s="366"/>
      <c r="BA182" s="366"/>
      <c r="BB182" s="366"/>
      <c r="BC182" s="366"/>
      <c r="BD182" s="366"/>
      <c r="BE182" s="366"/>
      <c r="BF182" s="366"/>
      <c r="BG182" s="366"/>
      <c r="BH182" s="366"/>
      <c r="BI182" s="366"/>
      <c r="BJ182" s="367"/>
      <c r="BK182" s="15"/>
      <c r="BL182" s="5"/>
      <c r="BM182" s="5"/>
      <c r="BP182" s="5"/>
      <c r="BQ182" s="14"/>
      <c r="BR182" s="365" t="s">
        <v>381</v>
      </c>
      <c r="BS182" s="366"/>
      <c r="BT182" s="366"/>
      <c r="BU182" s="366"/>
      <c r="BV182" s="366"/>
      <c r="BW182" s="366"/>
      <c r="BX182" s="366"/>
      <c r="BY182" s="366"/>
      <c r="BZ182" s="366"/>
      <c r="CA182" s="366"/>
      <c r="CB182" s="366"/>
      <c r="CC182" s="366"/>
      <c r="CD182" s="366"/>
      <c r="CE182" s="366"/>
      <c r="CF182" s="367"/>
      <c r="CG182" s="5"/>
      <c r="CH182" s="5"/>
      <c r="CI182" s="5"/>
      <c r="CJ182" s="5"/>
      <c r="CK182" s="5"/>
      <c r="CL182" s="5"/>
      <c r="CM182" s="5"/>
      <c r="CN182" s="5"/>
      <c r="CO182" s="5"/>
      <c r="CP182" s="5"/>
      <c r="CQ182" s="5"/>
      <c r="CR182" s="365"/>
      <c r="CS182" s="366"/>
      <c r="CT182" s="366"/>
      <c r="CU182" s="366"/>
      <c r="CV182" s="366"/>
      <c r="CW182" s="366"/>
      <c r="CX182" s="366"/>
      <c r="CY182" s="366"/>
      <c r="CZ182" s="366"/>
      <c r="DA182" s="366"/>
      <c r="DB182" s="366"/>
      <c r="DC182" s="366"/>
      <c r="DD182" s="366"/>
      <c r="DE182" s="366"/>
      <c r="DF182" s="367"/>
      <c r="DG182" s="5"/>
      <c r="DH182" s="365"/>
      <c r="DI182" s="366"/>
      <c r="DJ182" s="366"/>
      <c r="DK182" s="366"/>
      <c r="DL182" s="366"/>
      <c r="DM182" s="366"/>
      <c r="DN182" s="366"/>
      <c r="DO182" s="366"/>
      <c r="DP182" s="366"/>
      <c r="DQ182" s="366"/>
      <c r="DR182" s="366"/>
      <c r="DS182" s="366"/>
      <c r="DT182" s="366"/>
      <c r="DU182" s="366"/>
      <c r="DV182" s="366"/>
      <c r="DW182" s="366"/>
      <c r="DX182" s="367"/>
      <c r="DY182" s="15"/>
      <c r="DZ182" s="5"/>
      <c r="EA182" s="5"/>
    </row>
    <row r="183" spans="2:163" ht="15" customHeight="1" x14ac:dyDescent="0.4">
      <c r="B183" s="5"/>
      <c r="C183" s="14"/>
      <c r="D183" s="365"/>
      <c r="E183" s="366"/>
      <c r="F183" s="366"/>
      <c r="G183" s="366"/>
      <c r="H183" s="366"/>
      <c r="I183" s="366"/>
      <c r="J183" s="366"/>
      <c r="K183" s="366"/>
      <c r="L183" s="366"/>
      <c r="M183" s="366"/>
      <c r="N183" s="366"/>
      <c r="O183" s="366"/>
      <c r="P183" s="366"/>
      <c r="Q183" s="366"/>
      <c r="R183" s="367"/>
      <c r="S183" s="5"/>
      <c r="T183" s="5"/>
      <c r="U183" s="5"/>
      <c r="V183" s="5"/>
      <c r="W183" s="5"/>
      <c r="X183" s="5"/>
      <c r="Y183" s="5"/>
      <c r="Z183" s="5"/>
      <c r="AA183" s="5"/>
      <c r="AB183" s="5"/>
      <c r="AC183" s="5"/>
      <c r="AD183" s="365"/>
      <c r="AE183" s="366"/>
      <c r="AF183" s="366"/>
      <c r="AG183" s="366"/>
      <c r="AH183" s="366"/>
      <c r="AI183" s="366"/>
      <c r="AJ183" s="366"/>
      <c r="AK183" s="366"/>
      <c r="AL183" s="366"/>
      <c r="AM183" s="366"/>
      <c r="AN183" s="366"/>
      <c r="AO183" s="366"/>
      <c r="AP183" s="366"/>
      <c r="AQ183" s="366"/>
      <c r="AR183" s="367"/>
      <c r="AS183" s="5"/>
      <c r="AT183" s="365"/>
      <c r="AU183" s="366"/>
      <c r="AV183" s="366"/>
      <c r="AW183" s="366"/>
      <c r="AX183" s="366"/>
      <c r="AY183" s="366"/>
      <c r="AZ183" s="366"/>
      <c r="BA183" s="366"/>
      <c r="BB183" s="366"/>
      <c r="BC183" s="366"/>
      <c r="BD183" s="366"/>
      <c r="BE183" s="366"/>
      <c r="BF183" s="366"/>
      <c r="BG183" s="366"/>
      <c r="BH183" s="366"/>
      <c r="BI183" s="366"/>
      <c r="BJ183" s="367"/>
      <c r="BK183" s="15"/>
      <c r="BL183" s="5"/>
      <c r="BM183" s="5"/>
      <c r="BP183" s="5"/>
      <c r="BQ183" s="14"/>
      <c r="BR183" s="365" t="s">
        <v>382</v>
      </c>
      <c r="BS183" s="366"/>
      <c r="BT183" s="366"/>
      <c r="BU183" s="366"/>
      <c r="BV183" s="366"/>
      <c r="BW183" s="366"/>
      <c r="BX183" s="366"/>
      <c r="BY183" s="366"/>
      <c r="BZ183" s="366"/>
      <c r="CA183" s="366"/>
      <c r="CB183" s="366"/>
      <c r="CC183" s="366"/>
      <c r="CD183" s="366"/>
      <c r="CE183" s="366"/>
      <c r="CF183" s="367"/>
      <c r="CG183" s="5"/>
      <c r="CH183" s="5"/>
      <c r="CI183" s="5"/>
      <c r="CJ183" s="5"/>
      <c r="CK183" s="5"/>
      <c r="CL183" s="5"/>
      <c r="CM183" s="5"/>
      <c r="CN183" s="5"/>
      <c r="CO183" s="5"/>
      <c r="CP183" s="5"/>
      <c r="CQ183" s="5"/>
      <c r="CR183" s="365"/>
      <c r="CS183" s="366"/>
      <c r="CT183" s="366"/>
      <c r="CU183" s="366"/>
      <c r="CV183" s="366"/>
      <c r="CW183" s="366"/>
      <c r="CX183" s="366"/>
      <c r="CY183" s="366"/>
      <c r="CZ183" s="366"/>
      <c r="DA183" s="366"/>
      <c r="DB183" s="366"/>
      <c r="DC183" s="366"/>
      <c r="DD183" s="366"/>
      <c r="DE183" s="366"/>
      <c r="DF183" s="367"/>
      <c r="DG183" s="5"/>
      <c r="DH183" s="365"/>
      <c r="DI183" s="366"/>
      <c r="DJ183" s="366"/>
      <c r="DK183" s="366"/>
      <c r="DL183" s="366"/>
      <c r="DM183" s="366"/>
      <c r="DN183" s="366"/>
      <c r="DO183" s="366"/>
      <c r="DP183" s="366"/>
      <c r="DQ183" s="366"/>
      <c r="DR183" s="366"/>
      <c r="DS183" s="366"/>
      <c r="DT183" s="366"/>
      <c r="DU183" s="366"/>
      <c r="DV183" s="366"/>
      <c r="DW183" s="366"/>
      <c r="DX183" s="367"/>
      <c r="DY183" s="15"/>
      <c r="DZ183" s="5"/>
      <c r="EA183" s="5"/>
    </row>
    <row r="184" spans="2:163" ht="15" customHeight="1" x14ac:dyDescent="0.4">
      <c r="B184" s="5"/>
      <c r="C184" s="14"/>
      <c r="D184" s="365"/>
      <c r="E184" s="366"/>
      <c r="F184" s="366"/>
      <c r="G184" s="366"/>
      <c r="H184" s="366"/>
      <c r="I184" s="366"/>
      <c r="J184" s="366"/>
      <c r="K184" s="366"/>
      <c r="L184" s="366"/>
      <c r="M184" s="366"/>
      <c r="N184" s="366"/>
      <c r="O184" s="366"/>
      <c r="P184" s="366"/>
      <c r="Q184" s="366"/>
      <c r="R184" s="367"/>
      <c r="S184" s="5"/>
      <c r="T184" s="5"/>
      <c r="U184" s="5"/>
      <c r="V184" s="5"/>
      <c r="W184" s="5"/>
      <c r="X184" s="5"/>
      <c r="Y184" s="5"/>
      <c r="Z184" s="5"/>
      <c r="AA184" s="5"/>
      <c r="AB184" s="5"/>
      <c r="AC184" s="5"/>
      <c r="AD184" s="365"/>
      <c r="AE184" s="366"/>
      <c r="AF184" s="366"/>
      <c r="AG184" s="366"/>
      <c r="AH184" s="366"/>
      <c r="AI184" s="366"/>
      <c r="AJ184" s="366"/>
      <c r="AK184" s="366"/>
      <c r="AL184" s="366"/>
      <c r="AM184" s="366"/>
      <c r="AN184" s="366"/>
      <c r="AO184" s="366"/>
      <c r="AP184" s="366"/>
      <c r="AQ184" s="366"/>
      <c r="AR184" s="367"/>
      <c r="AS184" s="5"/>
      <c r="AT184" s="365"/>
      <c r="AU184" s="366"/>
      <c r="AV184" s="366"/>
      <c r="AW184" s="366"/>
      <c r="AX184" s="366"/>
      <c r="AY184" s="366"/>
      <c r="AZ184" s="366"/>
      <c r="BA184" s="366"/>
      <c r="BB184" s="366"/>
      <c r="BC184" s="366"/>
      <c r="BD184" s="366"/>
      <c r="BE184" s="366"/>
      <c r="BF184" s="366"/>
      <c r="BG184" s="366"/>
      <c r="BH184" s="366"/>
      <c r="BI184" s="366"/>
      <c r="BJ184" s="367"/>
      <c r="BK184" s="15"/>
      <c r="BL184" s="5"/>
      <c r="BM184" s="5"/>
      <c r="BP184" s="5"/>
      <c r="BQ184" s="14"/>
      <c r="BR184" s="365" t="s">
        <v>383</v>
      </c>
      <c r="BS184" s="366"/>
      <c r="BT184" s="366"/>
      <c r="BU184" s="366"/>
      <c r="BV184" s="366"/>
      <c r="BW184" s="366"/>
      <c r="BX184" s="366"/>
      <c r="BY184" s="366"/>
      <c r="BZ184" s="366"/>
      <c r="CA184" s="366"/>
      <c r="CB184" s="366"/>
      <c r="CC184" s="366"/>
      <c r="CD184" s="366"/>
      <c r="CE184" s="366"/>
      <c r="CF184" s="367"/>
      <c r="CG184" s="5"/>
      <c r="CH184" s="5"/>
      <c r="CI184" s="5"/>
      <c r="CJ184" s="5"/>
      <c r="CK184" s="5"/>
      <c r="CL184" s="5"/>
      <c r="CM184" s="5"/>
      <c r="CN184" s="5"/>
      <c r="CO184" s="5"/>
      <c r="CP184" s="5"/>
      <c r="CQ184" s="5"/>
      <c r="CR184" s="365"/>
      <c r="CS184" s="366"/>
      <c r="CT184" s="366"/>
      <c r="CU184" s="366"/>
      <c r="CV184" s="366"/>
      <c r="CW184" s="366"/>
      <c r="CX184" s="366"/>
      <c r="CY184" s="366"/>
      <c r="CZ184" s="366"/>
      <c r="DA184" s="366"/>
      <c r="DB184" s="366"/>
      <c r="DC184" s="366"/>
      <c r="DD184" s="366"/>
      <c r="DE184" s="366"/>
      <c r="DF184" s="367"/>
      <c r="DG184" s="5"/>
      <c r="DH184" s="365"/>
      <c r="DI184" s="366"/>
      <c r="DJ184" s="366"/>
      <c r="DK184" s="366"/>
      <c r="DL184" s="366"/>
      <c r="DM184" s="366"/>
      <c r="DN184" s="366"/>
      <c r="DO184" s="366"/>
      <c r="DP184" s="366"/>
      <c r="DQ184" s="366"/>
      <c r="DR184" s="366"/>
      <c r="DS184" s="366"/>
      <c r="DT184" s="366"/>
      <c r="DU184" s="366"/>
      <c r="DV184" s="366"/>
      <c r="DW184" s="366"/>
      <c r="DX184" s="367"/>
      <c r="DY184" s="15"/>
      <c r="DZ184" s="5"/>
      <c r="EA184" s="5"/>
    </row>
    <row r="185" spans="2:163" ht="15" customHeight="1" x14ac:dyDescent="0.4">
      <c r="B185" s="5"/>
      <c r="C185" s="14"/>
      <c r="D185" s="365"/>
      <c r="E185" s="366"/>
      <c r="F185" s="366"/>
      <c r="G185" s="366"/>
      <c r="H185" s="366"/>
      <c r="I185" s="366"/>
      <c r="J185" s="366"/>
      <c r="K185" s="366"/>
      <c r="L185" s="366"/>
      <c r="M185" s="366"/>
      <c r="N185" s="366"/>
      <c r="O185" s="366"/>
      <c r="P185" s="366"/>
      <c r="Q185" s="366"/>
      <c r="R185" s="367"/>
      <c r="S185" s="5"/>
      <c r="T185" s="5"/>
      <c r="U185" s="5"/>
      <c r="V185" s="5"/>
      <c r="W185" s="5"/>
      <c r="X185" s="5"/>
      <c r="Y185" s="5"/>
      <c r="Z185" s="5"/>
      <c r="AA185" s="5"/>
      <c r="AB185" s="5"/>
      <c r="AC185" s="5"/>
      <c r="AD185" s="365"/>
      <c r="AE185" s="366"/>
      <c r="AF185" s="366"/>
      <c r="AG185" s="366"/>
      <c r="AH185" s="366"/>
      <c r="AI185" s="366"/>
      <c r="AJ185" s="366"/>
      <c r="AK185" s="366"/>
      <c r="AL185" s="366"/>
      <c r="AM185" s="366"/>
      <c r="AN185" s="366"/>
      <c r="AO185" s="366"/>
      <c r="AP185" s="366"/>
      <c r="AQ185" s="366"/>
      <c r="AR185" s="367"/>
      <c r="AS185" s="5"/>
      <c r="AT185" s="365"/>
      <c r="AU185" s="366"/>
      <c r="AV185" s="366"/>
      <c r="AW185" s="366"/>
      <c r="AX185" s="366"/>
      <c r="AY185" s="366"/>
      <c r="AZ185" s="366"/>
      <c r="BA185" s="366"/>
      <c r="BB185" s="366"/>
      <c r="BC185" s="366"/>
      <c r="BD185" s="366"/>
      <c r="BE185" s="366"/>
      <c r="BF185" s="366"/>
      <c r="BG185" s="366"/>
      <c r="BH185" s="366"/>
      <c r="BI185" s="366"/>
      <c r="BJ185" s="367"/>
      <c r="BK185" s="15"/>
      <c r="BL185" s="5"/>
      <c r="BM185" s="5"/>
      <c r="BP185" s="5"/>
      <c r="BQ185" s="14"/>
      <c r="BR185" s="365"/>
      <c r="BS185" s="366"/>
      <c r="BT185" s="366"/>
      <c r="BU185" s="366"/>
      <c r="BV185" s="366"/>
      <c r="BW185" s="366"/>
      <c r="BX185" s="366"/>
      <c r="BY185" s="366"/>
      <c r="BZ185" s="366"/>
      <c r="CA185" s="366"/>
      <c r="CB185" s="366"/>
      <c r="CC185" s="366"/>
      <c r="CD185" s="366"/>
      <c r="CE185" s="366"/>
      <c r="CF185" s="367"/>
      <c r="CG185" s="5"/>
      <c r="CH185" s="5"/>
      <c r="CI185" s="5"/>
      <c r="CJ185" s="5"/>
      <c r="CK185" s="5"/>
      <c r="CL185" s="5"/>
      <c r="CM185" s="5"/>
      <c r="CN185" s="5"/>
      <c r="CO185" s="5"/>
      <c r="CP185" s="5"/>
      <c r="CQ185" s="5"/>
      <c r="CR185" s="365"/>
      <c r="CS185" s="366"/>
      <c r="CT185" s="366"/>
      <c r="CU185" s="366"/>
      <c r="CV185" s="366"/>
      <c r="CW185" s="366"/>
      <c r="CX185" s="366"/>
      <c r="CY185" s="366"/>
      <c r="CZ185" s="366"/>
      <c r="DA185" s="366"/>
      <c r="DB185" s="366"/>
      <c r="DC185" s="366"/>
      <c r="DD185" s="366"/>
      <c r="DE185" s="366"/>
      <c r="DF185" s="367"/>
      <c r="DG185" s="5"/>
      <c r="DH185" s="365"/>
      <c r="DI185" s="366"/>
      <c r="DJ185" s="366"/>
      <c r="DK185" s="366"/>
      <c r="DL185" s="366"/>
      <c r="DM185" s="366"/>
      <c r="DN185" s="366"/>
      <c r="DO185" s="366"/>
      <c r="DP185" s="366"/>
      <c r="DQ185" s="366"/>
      <c r="DR185" s="366"/>
      <c r="DS185" s="366"/>
      <c r="DT185" s="366"/>
      <c r="DU185" s="366"/>
      <c r="DV185" s="366"/>
      <c r="DW185" s="366"/>
      <c r="DX185" s="367"/>
      <c r="DY185" s="15"/>
      <c r="DZ185" s="5"/>
      <c r="EA185" s="5"/>
    </row>
    <row r="186" spans="2:163" ht="15" customHeight="1" x14ac:dyDescent="0.4">
      <c r="B186" s="5"/>
      <c r="C186" s="14"/>
      <c r="D186" s="365"/>
      <c r="E186" s="366"/>
      <c r="F186" s="366"/>
      <c r="G186" s="366"/>
      <c r="H186" s="366"/>
      <c r="I186" s="366"/>
      <c r="J186" s="366"/>
      <c r="K186" s="366"/>
      <c r="L186" s="366"/>
      <c r="M186" s="366"/>
      <c r="N186" s="366"/>
      <c r="O186" s="366"/>
      <c r="P186" s="366"/>
      <c r="Q186" s="366"/>
      <c r="R186" s="367"/>
      <c r="S186" s="5"/>
      <c r="T186" s="5"/>
      <c r="U186" s="5"/>
      <c r="V186" s="5"/>
      <c r="W186" s="5"/>
      <c r="X186" s="5"/>
      <c r="Y186" s="5"/>
      <c r="Z186" s="5"/>
      <c r="AA186" s="5"/>
      <c r="AB186" s="5"/>
      <c r="AC186" s="5"/>
      <c r="AD186" s="365"/>
      <c r="AE186" s="366"/>
      <c r="AF186" s="366"/>
      <c r="AG186" s="366"/>
      <c r="AH186" s="366"/>
      <c r="AI186" s="366"/>
      <c r="AJ186" s="366"/>
      <c r="AK186" s="366"/>
      <c r="AL186" s="366"/>
      <c r="AM186" s="366"/>
      <c r="AN186" s="366"/>
      <c r="AO186" s="366"/>
      <c r="AP186" s="366"/>
      <c r="AQ186" s="366"/>
      <c r="AR186" s="367"/>
      <c r="AS186" s="5"/>
      <c r="AT186" s="365"/>
      <c r="AU186" s="366"/>
      <c r="AV186" s="366"/>
      <c r="AW186" s="366"/>
      <c r="AX186" s="366"/>
      <c r="AY186" s="366"/>
      <c r="AZ186" s="366"/>
      <c r="BA186" s="366"/>
      <c r="BB186" s="366"/>
      <c r="BC186" s="366"/>
      <c r="BD186" s="366"/>
      <c r="BE186" s="366"/>
      <c r="BF186" s="366"/>
      <c r="BG186" s="366"/>
      <c r="BH186" s="366"/>
      <c r="BI186" s="366"/>
      <c r="BJ186" s="367"/>
      <c r="BK186" s="15"/>
      <c r="BL186" s="5"/>
      <c r="BM186" s="5"/>
      <c r="BP186" s="5"/>
      <c r="BQ186" s="14"/>
      <c r="BR186" s="365"/>
      <c r="BS186" s="366"/>
      <c r="BT186" s="366"/>
      <c r="BU186" s="366"/>
      <c r="BV186" s="366"/>
      <c r="BW186" s="366"/>
      <c r="BX186" s="366"/>
      <c r="BY186" s="366"/>
      <c r="BZ186" s="366"/>
      <c r="CA186" s="366"/>
      <c r="CB186" s="366"/>
      <c r="CC186" s="366"/>
      <c r="CD186" s="366"/>
      <c r="CE186" s="366"/>
      <c r="CF186" s="367"/>
      <c r="CG186" s="5"/>
      <c r="CH186" s="5"/>
      <c r="CI186" s="5"/>
      <c r="CJ186" s="5"/>
      <c r="CK186" s="5"/>
      <c r="CL186" s="5"/>
      <c r="CM186" s="5"/>
      <c r="CN186" s="5"/>
      <c r="CO186" s="5"/>
      <c r="CP186" s="5"/>
      <c r="CQ186" s="5"/>
      <c r="CR186" s="365"/>
      <c r="CS186" s="366"/>
      <c r="CT186" s="366"/>
      <c r="CU186" s="366"/>
      <c r="CV186" s="366"/>
      <c r="CW186" s="366"/>
      <c r="CX186" s="366"/>
      <c r="CY186" s="366"/>
      <c r="CZ186" s="366"/>
      <c r="DA186" s="366"/>
      <c r="DB186" s="366"/>
      <c r="DC186" s="366"/>
      <c r="DD186" s="366"/>
      <c r="DE186" s="366"/>
      <c r="DF186" s="367"/>
      <c r="DG186" s="5"/>
      <c r="DH186" s="365"/>
      <c r="DI186" s="366"/>
      <c r="DJ186" s="366"/>
      <c r="DK186" s="366"/>
      <c r="DL186" s="366"/>
      <c r="DM186" s="366"/>
      <c r="DN186" s="366"/>
      <c r="DO186" s="366"/>
      <c r="DP186" s="366"/>
      <c r="DQ186" s="366"/>
      <c r="DR186" s="366"/>
      <c r="DS186" s="366"/>
      <c r="DT186" s="366"/>
      <c r="DU186" s="366"/>
      <c r="DV186" s="366"/>
      <c r="DW186" s="366"/>
      <c r="DX186" s="367"/>
      <c r="DY186" s="15"/>
      <c r="DZ186" s="5"/>
      <c r="EA186" s="5"/>
    </row>
    <row r="187" spans="2:163" ht="15" customHeight="1" thickBot="1" x14ac:dyDescent="0.45">
      <c r="B187" s="5"/>
      <c r="C187" s="14"/>
      <c r="D187" s="368"/>
      <c r="E187" s="369"/>
      <c r="F187" s="369"/>
      <c r="G187" s="369"/>
      <c r="H187" s="369"/>
      <c r="I187" s="369"/>
      <c r="J187" s="369"/>
      <c r="K187" s="369"/>
      <c r="L187" s="369"/>
      <c r="M187" s="369"/>
      <c r="N187" s="369"/>
      <c r="O187" s="369"/>
      <c r="P187" s="369"/>
      <c r="Q187" s="369"/>
      <c r="R187" s="370"/>
      <c r="S187" s="5"/>
      <c r="T187" s="5"/>
      <c r="U187" s="5"/>
      <c r="V187" s="5"/>
      <c r="W187" s="5"/>
      <c r="X187" s="5"/>
      <c r="Y187" s="5"/>
      <c r="Z187" s="5"/>
      <c r="AA187" s="5"/>
      <c r="AB187" s="5"/>
      <c r="AC187" s="5"/>
      <c r="AD187" s="368"/>
      <c r="AE187" s="369"/>
      <c r="AF187" s="369"/>
      <c r="AG187" s="369"/>
      <c r="AH187" s="369"/>
      <c r="AI187" s="369"/>
      <c r="AJ187" s="369"/>
      <c r="AK187" s="369"/>
      <c r="AL187" s="369"/>
      <c r="AM187" s="369"/>
      <c r="AN187" s="369"/>
      <c r="AO187" s="369"/>
      <c r="AP187" s="369"/>
      <c r="AQ187" s="369"/>
      <c r="AR187" s="370"/>
      <c r="AS187" s="5"/>
      <c r="AT187" s="368"/>
      <c r="AU187" s="369"/>
      <c r="AV187" s="369"/>
      <c r="AW187" s="369"/>
      <c r="AX187" s="369"/>
      <c r="AY187" s="369"/>
      <c r="AZ187" s="369"/>
      <c r="BA187" s="369"/>
      <c r="BB187" s="369"/>
      <c r="BC187" s="369"/>
      <c r="BD187" s="369"/>
      <c r="BE187" s="369"/>
      <c r="BF187" s="369"/>
      <c r="BG187" s="369"/>
      <c r="BH187" s="369"/>
      <c r="BI187" s="369"/>
      <c r="BJ187" s="370"/>
      <c r="BK187" s="15"/>
      <c r="BL187" s="5"/>
      <c r="BM187" s="5"/>
      <c r="BP187" s="5"/>
      <c r="BQ187" s="14"/>
      <c r="BR187" s="368"/>
      <c r="BS187" s="369"/>
      <c r="BT187" s="369"/>
      <c r="BU187" s="369"/>
      <c r="BV187" s="369"/>
      <c r="BW187" s="369"/>
      <c r="BX187" s="369"/>
      <c r="BY187" s="369"/>
      <c r="BZ187" s="369"/>
      <c r="CA187" s="369"/>
      <c r="CB187" s="369"/>
      <c r="CC187" s="369"/>
      <c r="CD187" s="369"/>
      <c r="CE187" s="369"/>
      <c r="CF187" s="370"/>
      <c r="CG187" s="5"/>
      <c r="CH187" s="5"/>
      <c r="CI187" s="5"/>
      <c r="CJ187" s="5"/>
      <c r="CK187" s="5"/>
      <c r="CL187" s="5"/>
      <c r="CM187" s="5"/>
      <c r="CN187" s="5"/>
      <c r="CO187" s="5"/>
      <c r="CP187" s="5"/>
      <c r="CQ187" s="5"/>
      <c r="CR187" s="368"/>
      <c r="CS187" s="369"/>
      <c r="CT187" s="369"/>
      <c r="CU187" s="369"/>
      <c r="CV187" s="369"/>
      <c r="CW187" s="369"/>
      <c r="CX187" s="369"/>
      <c r="CY187" s="369"/>
      <c r="CZ187" s="369"/>
      <c r="DA187" s="369"/>
      <c r="DB187" s="369"/>
      <c r="DC187" s="369"/>
      <c r="DD187" s="369"/>
      <c r="DE187" s="369"/>
      <c r="DF187" s="370"/>
      <c r="DG187" s="5"/>
      <c r="DH187" s="368"/>
      <c r="DI187" s="369"/>
      <c r="DJ187" s="369"/>
      <c r="DK187" s="369"/>
      <c r="DL187" s="369"/>
      <c r="DM187" s="369"/>
      <c r="DN187" s="369"/>
      <c r="DO187" s="369"/>
      <c r="DP187" s="369"/>
      <c r="DQ187" s="369"/>
      <c r="DR187" s="369"/>
      <c r="DS187" s="369"/>
      <c r="DT187" s="369"/>
      <c r="DU187" s="369"/>
      <c r="DV187" s="369"/>
      <c r="DW187" s="369"/>
      <c r="DX187" s="370"/>
      <c r="DY187" s="15"/>
      <c r="DZ187" s="5"/>
      <c r="EA187" s="5"/>
    </row>
    <row r="188" spans="2:163" ht="18.75" customHeight="1" thickBot="1" x14ac:dyDescent="0.45">
      <c r="B188" s="5"/>
      <c r="C188" s="16"/>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c r="BH188" s="17"/>
      <c r="BI188" s="17"/>
      <c r="BJ188" s="17"/>
      <c r="BK188" s="18"/>
      <c r="BL188" s="5"/>
      <c r="BM188" s="5"/>
      <c r="BP188" s="5"/>
      <c r="BQ188" s="16"/>
      <c r="BR188" s="17"/>
      <c r="BS188" s="17"/>
      <c r="BT188" s="17"/>
      <c r="BU188" s="17"/>
      <c r="BV188" s="17"/>
      <c r="BW188" s="17"/>
      <c r="BX188" s="17"/>
      <c r="BY188" s="17"/>
      <c r="BZ188" s="17"/>
      <c r="CA188" s="17"/>
      <c r="CB188" s="17"/>
      <c r="CC188" s="17"/>
      <c r="CD188" s="17"/>
      <c r="CE188" s="17"/>
      <c r="CF188" s="17"/>
      <c r="CG188" s="17"/>
      <c r="CH188" s="17"/>
      <c r="CI188" s="17"/>
      <c r="CJ188" s="17"/>
      <c r="CK188" s="17"/>
      <c r="CL188" s="17"/>
      <c r="CM188" s="17"/>
      <c r="CN188" s="17"/>
      <c r="CO188" s="17"/>
      <c r="CP188" s="17"/>
      <c r="CQ188" s="17"/>
      <c r="CR188" s="17"/>
      <c r="CS188" s="17"/>
      <c r="CT188" s="17"/>
      <c r="CU188" s="17"/>
      <c r="CV188" s="17"/>
      <c r="CW188" s="17"/>
      <c r="CX188" s="17"/>
      <c r="CY188" s="17"/>
      <c r="CZ188" s="17"/>
      <c r="DA188" s="17"/>
      <c r="DB188" s="17"/>
      <c r="DC188" s="17"/>
      <c r="DD188" s="17"/>
      <c r="DE188" s="17"/>
      <c r="DF188" s="17"/>
      <c r="DG188" s="17"/>
      <c r="DH188" s="17"/>
      <c r="DI188" s="17"/>
      <c r="DJ188" s="17"/>
      <c r="DK188" s="17"/>
      <c r="DL188" s="17"/>
      <c r="DM188" s="17"/>
      <c r="DN188" s="17"/>
      <c r="DO188" s="17"/>
      <c r="DP188" s="17"/>
      <c r="DQ188" s="17"/>
      <c r="DR188" s="17"/>
      <c r="DS188" s="17"/>
      <c r="DT188" s="17"/>
      <c r="DU188" s="17"/>
      <c r="DV188" s="17"/>
      <c r="DW188" s="17"/>
      <c r="DX188" s="17"/>
      <c r="DY188" s="18"/>
      <c r="DZ188" s="5"/>
      <c r="EA188" s="5"/>
    </row>
    <row r="189" spans="2:163" ht="18.75" customHeight="1" x14ac:dyDescent="0.4">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row>
    <row r="190" spans="2:163" ht="18.75" customHeight="1" x14ac:dyDescent="0.4">
      <c r="B190" s="5"/>
      <c r="C190" s="5"/>
      <c r="D190" s="383" t="s">
        <v>524</v>
      </c>
      <c r="E190" s="383"/>
      <c r="F190" s="383"/>
      <c r="G190" s="383"/>
      <c r="H190" s="383"/>
      <c r="I190" s="383"/>
      <c r="J190" s="383"/>
      <c r="K190" s="383"/>
      <c r="L190" s="383"/>
      <c r="M190" s="383"/>
      <c r="N190" s="383"/>
      <c r="O190" s="383"/>
      <c r="P190" s="383"/>
      <c r="Q190" s="383"/>
      <c r="R190" s="383"/>
      <c r="S190" s="383"/>
      <c r="T190" s="383"/>
      <c r="U190" s="383"/>
      <c r="V190" s="383"/>
      <c r="AC190" s="374" t="s">
        <v>385</v>
      </c>
      <c r="AD190" s="374"/>
      <c r="AE190" s="374"/>
      <c r="AF190" s="374"/>
      <c r="AG190" s="374"/>
      <c r="AH190" s="374"/>
      <c r="AI190" s="374"/>
      <c r="AJ190" s="374"/>
      <c r="AK190" s="374"/>
      <c r="AL190" s="374"/>
      <c r="AM190" s="374"/>
      <c r="AN190" s="374"/>
      <c r="AO190" s="374"/>
      <c r="AP190" s="374"/>
      <c r="AQ190" s="374"/>
      <c r="AR190" s="374"/>
      <c r="AS190" s="374"/>
      <c r="AT190" s="374"/>
      <c r="AU190" s="374"/>
      <c r="AV190" s="374"/>
      <c r="AW190" s="374"/>
      <c r="AX190" s="374"/>
      <c r="AY190" s="374"/>
      <c r="AZ190" s="374"/>
      <c r="BA190" s="374"/>
      <c r="BB190" s="374"/>
      <c r="BC190" s="374"/>
      <c r="BD190" s="374"/>
      <c r="BE190" s="374"/>
      <c r="BF190" s="374"/>
      <c r="BG190" s="374"/>
      <c r="BH190" s="374"/>
      <c r="BI190" s="374"/>
      <c r="BJ190" s="374"/>
      <c r="BK190" s="374"/>
      <c r="BP190" s="5"/>
      <c r="BQ190" s="5"/>
      <c r="BR190" s="383" t="s">
        <v>524</v>
      </c>
      <c r="BS190" s="383"/>
      <c r="BT190" s="383"/>
      <c r="BU190" s="383"/>
      <c r="BV190" s="383"/>
      <c r="BW190" s="383"/>
      <c r="BX190" s="383"/>
      <c r="BY190" s="383"/>
      <c r="BZ190" s="383"/>
      <c r="CA190" s="383"/>
      <c r="CB190" s="383"/>
      <c r="CC190" s="383"/>
      <c r="CD190" s="383"/>
      <c r="CE190" s="383"/>
      <c r="CF190" s="383"/>
      <c r="CG190" s="383"/>
      <c r="CH190" s="383"/>
      <c r="CI190" s="383"/>
      <c r="CJ190" s="383"/>
      <c r="CQ190" s="374" t="s">
        <v>385</v>
      </c>
      <c r="CR190" s="374"/>
      <c r="CS190" s="374"/>
      <c r="CT190" s="374"/>
      <c r="CU190" s="374"/>
      <c r="CV190" s="374"/>
      <c r="CW190" s="374"/>
      <c r="CX190" s="374"/>
      <c r="CY190" s="374"/>
      <c r="CZ190" s="374"/>
      <c r="DA190" s="374"/>
      <c r="DB190" s="374"/>
      <c r="DC190" s="374"/>
      <c r="DD190" s="374"/>
      <c r="DE190" s="374"/>
      <c r="DF190" s="374"/>
      <c r="DG190" s="374"/>
      <c r="DH190" s="374"/>
      <c r="DI190" s="374"/>
      <c r="DJ190" s="374"/>
      <c r="DK190" s="374"/>
      <c r="DL190" s="374"/>
      <c r="DM190" s="374"/>
      <c r="DN190" s="374"/>
      <c r="DO190" s="374"/>
      <c r="DP190" s="374"/>
      <c r="DQ190" s="374"/>
      <c r="DR190" s="374"/>
      <c r="DS190" s="374"/>
      <c r="DT190" s="374"/>
      <c r="DU190" s="374"/>
      <c r="DV190" s="374"/>
      <c r="DW190" s="374"/>
      <c r="DX190" s="374"/>
      <c r="DY190" s="374"/>
      <c r="ED190" s="209"/>
      <c r="EE190" s="209"/>
      <c r="EF190" s="209"/>
      <c r="EG190" s="209"/>
      <c r="EH190" s="209"/>
      <c r="EI190" s="192"/>
      <c r="EJ190" s="192"/>
      <c r="EK190" s="192"/>
      <c r="EL190" s="192"/>
      <c r="EM190" s="192"/>
      <c r="EN190" s="209"/>
      <c r="EO190" s="214"/>
      <c r="EP190" s="214"/>
      <c r="EQ190" s="214"/>
      <c r="ER190" s="214"/>
      <c r="ES190" s="214"/>
      <c r="ET190" s="214"/>
      <c r="EU190" s="214"/>
      <c r="EV190" s="214"/>
      <c r="EW190" s="214"/>
      <c r="EX190" s="214"/>
      <c r="EY190" s="214"/>
      <c r="EZ190" s="214"/>
      <c r="FA190" s="214"/>
      <c r="FB190" s="214"/>
      <c r="FC190" s="214"/>
      <c r="FD190" s="214"/>
      <c r="FE190" s="214"/>
      <c r="FF190" s="214"/>
      <c r="FG190" s="214"/>
    </row>
    <row r="191" spans="2:163" ht="18.75" customHeight="1" x14ac:dyDescent="0.4">
      <c r="B191" s="5"/>
      <c r="C191" s="5"/>
      <c r="D191" s="371" t="s">
        <v>386</v>
      </c>
      <c r="E191" s="371"/>
      <c r="F191" s="371"/>
      <c r="G191" s="371"/>
      <c r="H191" s="371"/>
      <c r="I191" s="371"/>
      <c r="J191" s="371"/>
      <c r="K191" s="371"/>
      <c r="L191" s="371"/>
      <c r="M191" s="371"/>
      <c r="N191" s="371"/>
      <c r="O191" s="371"/>
      <c r="P191" s="371"/>
      <c r="Q191" s="371"/>
      <c r="R191" s="371"/>
      <c r="S191" s="371"/>
      <c r="T191" s="371"/>
      <c r="U191" s="371"/>
      <c r="V191" s="371"/>
      <c r="AC191" s="374"/>
      <c r="AD191" s="374"/>
      <c r="AE191" s="374"/>
      <c r="AF191" s="374"/>
      <c r="AG191" s="374"/>
      <c r="AH191" s="374"/>
      <c r="AI191" s="374"/>
      <c r="AJ191" s="374"/>
      <c r="AK191" s="374"/>
      <c r="AL191" s="374"/>
      <c r="AM191" s="374"/>
      <c r="AN191" s="374"/>
      <c r="AO191" s="374"/>
      <c r="AP191" s="374"/>
      <c r="AQ191" s="374"/>
      <c r="AR191" s="374"/>
      <c r="AS191" s="374"/>
      <c r="AT191" s="374"/>
      <c r="AU191" s="374"/>
      <c r="AV191" s="374"/>
      <c r="AW191" s="374"/>
      <c r="AX191" s="374"/>
      <c r="AY191" s="374"/>
      <c r="AZ191" s="374"/>
      <c r="BA191" s="374"/>
      <c r="BB191" s="374"/>
      <c r="BC191" s="374"/>
      <c r="BD191" s="374"/>
      <c r="BE191" s="374"/>
      <c r="BF191" s="374"/>
      <c r="BG191" s="374"/>
      <c r="BH191" s="374"/>
      <c r="BI191" s="374"/>
      <c r="BJ191" s="374"/>
      <c r="BK191" s="374"/>
      <c r="BP191" s="5"/>
      <c r="BQ191" s="5"/>
      <c r="BR191" s="371" t="s">
        <v>386</v>
      </c>
      <c r="BS191" s="371"/>
      <c r="BT191" s="371"/>
      <c r="BU191" s="371"/>
      <c r="BV191" s="371"/>
      <c r="BW191" s="371"/>
      <c r="BX191" s="371"/>
      <c r="BY191" s="371"/>
      <c r="BZ191" s="371"/>
      <c r="CA191" s="371"/>
      <c r="CB191" s="371"/>
      <c r="CC191" s="371"/>
      <c r="CD191" s="371"/>
      <c r="CE191" s="371"/>
      <c r="CF191" s="371"/>
      <c r="CG191" s="371"/>
      <c r="CH191" s="371"/>
      <c r="CI191" s="371"/>
      <c r="CJ191" s="371"/>
      <c r="CQ191" s="374"/>
      <c r="CR191" s="374"/>
      <c r="CS191" s="374"/>
      <c r="CT191" s="374"/>
      <c r="CU191" s="374"/>
      <c r="CV191" s="374"/>
      <c r="CW191" s="374"/>
      <c r="CX191" s="374"/>
      <c r="CY191" s="374"/>
      <c r="CZ191" s="374"/>
      <c r="DA191" s="374"/>
      <c r="DB191" s="374"/>
      <c r="DC191" s="374"/>
      <c r="DD191" s="374"/>
      <c r="DE191" s="374"/>
      <c r="DF191" s="374"/>
      <c r="DG191" s="374"/>
      <c r="DH191" s="374"/>
      <c r="DI191" s="374"/>
      <c r="DJ191" s="374"/>
      <c r="DK191" s="374"/>
      <c r="DL191" s="374"/>
      <c r="DM191" s="374"/>
      <c r="DN191" s="374"/>
      <c r="DO191" s="374"/>
      <c r="DP191" s="374"/>
      <c r="DQ191" s="374"/>
      <c r="DR191" s="374"/>
      <c r="DS191" s="374"/>
      <c r="DT191" s="374"/>
      <c r="DU191" s="374"/>
      <c r="DV191" s="374"/>
      <c r="DW191" s="374"/>
      <c r="DX191" s="374"/>
      <c r="DY191" s="374"/>
      <c r="ED191" s="195"/>
      <c r="EE191" s="238"/>
      <c r="EF191" s="192"/>
      <c r="EG191" s="192"/>
      <c r="EH191" s="192"/>
      <c r="EI191" s="192"/>
      <c r="EJ191" s="192"/>
      <c r="EK191" s="192"/>
      <c r="EL191" s="192"/>
      <c r="EM191" s="192"/>
      <c r="EN191" s="209"/>
      <c r="EO191" s="214"/>
      <c r="EP191" s="214"/>
      <c r="EQ191" s="214"/>
      <c r="ER191" s="214"/>
      <c r="ES191" s="214"/>
      <c r="ET191" s="214"/>
      <c r="EU191" s="214"/>
      <c r="EV191" s="214"/>
      <c r="EW191" s="214"/>
      <c r="EX191" s="214"/>
      <c r="EY191" s="214"/>
      <c r="EZ191" s="214"/>
      <c r="FA191" s="214"/>
      <c r="FB191" s="214"/>
      <c r="FC191" s="214"/>
      <c r="FD191" s="214"/>
      <c r="FE191" s="214"/>
      <c r="FF191" s="214"/>
      <c r="FG191" s="214"/>
    </row>
    <row r="192" spans="2:163" ht="18.75" customHeight="1" x14ac:dyDescent="0.4">
      <c r="B192" s="5"/>
      <c r="C192" s="5"/>
      <c r="D192" s="371"/>
      <c r="E192" s="371"/>
      <c r="F192" s="371"/>
      <c r="G192" s="371"/>
      <c r="H192" s="371"/>
      <c r="I192" s="371"/>
      <c r="J192" s="371"/>
      <c r="K192" s="371"/>
      <c r="L192" s="371"/>
      <c r="M192" s="371"/>
      <c r="N192" s="371"/>
      <c r="O192" s="371"/>
      <c r="P192" s="371"/>
      <c r="Q192" s="371"/>
      <c r="R192" s="371"/>
      <c r="S192" s="371"/>
      <c r="T192" s="371"/>
      <c r="U192" s="371"/>
      <c r="V192" s="371"/>
      <c r="AC192" s="374"/>
      <c r="AD192" s="374"/>
      <c r="AE192" s="374"/>
      <c r="AF192" s="374"/>
      <c r="AG192" s="374"/>
      <c r="AH192" s="374"/>
      <c r="AI192" s="374"/>
      <c r="AJ192" s="374"/>
      <c r="AK192" s="374"/>
      <c r="AL192" s="374"/>
      <c r="AM192" s="374"/>
      <c r="AN192" s="374"/>
      <c r="AO192" s="374"/>
      <c r="AP192" s="374"/>
      <c r="AQ192" s="374"/>
      <c r="AR192" s="374"/>
      <c r="AS192" s="374"/>
      <c r="AT192" s="374"/>
      <c r="AU192" s="374"/>
      <c r="AV192" s="374"/>
      <c r="AW192" s="374"/>
      <c r="AX192" s="374"/>
      <c r="AY192" s="374"/>
      <c r="AZ192" s="374"/>
      <c r="BA192" s="374"/>
      <c r="BB192" s="374"/>
      <c r="BC192" s="374"/>
      <c r="BD192" s="374"/>
      <c r="BE192" s="374"/>
      <c r="BF192" s="374"/>
      <c r="BG192" s="374"/>
      <c r="BH192" s="374"/>
      <c r="BI192" s="374"/>
      <c r="BJ192" s="374"/>
      <c r="BK192" s="374"/>
      <c r="BP192" s="5"/>
      <c r="BQ192" s="5"/>
      <c r="BR192" s="371"/>
      <c r="BS192" s="371"/>
      <c r="BT192" s="371"/>
      <c r="BU192" s="371"/>
      <c r="BV192" s="371"/>
      <c r="BW192" s="371"/>
      <c r="BX192" s="371"/>
      <c r="BY192" s="371"/>
      <c r="BZ192" s="371"/>
      <c r="CA192" s="371"/>
      <c r="CB192" s="371"/>
      <c r="CC192" s="371"/>
      <c r="CD192" s="371"/>
      <c r="CE192" s="371"/>
      <c r="CF192" s="371"/>
      <c r="CG192" s="371"/>
      <c r="CH192" s="371"/>
      <c r="CI192" s="371"/>
      <c r="CJ192" s="371"/>
      <c r="CQ192" s="374"/>
      <c r="CR192" s="374"/>
      <c r="CS192" s="374"/>
      <c r="CT192" s="374"/>
      <c r="CU192" s="374"/>
      <c r="CV192" s="374"/>
      <c r="CW192" s="374"/>
      <c r="CX192" s="374"/>
      <c r="CY192" s="374"/>
      <c r="CZ192" s="374"/>
      <c r="DA192" s="374"/>
      <c r="DB192" s="374"/>
      <c r="DC192" s="374"/>
      <c r="DD192" s="374"/>
      <c r="DE192" s="374"/>
      <c r="DF192" s="374"/>
      <c r="DG192" s="374"/>
      <c r="DH192" s="374"/>
      <c r="DI192" s="374"/>
      <c r="DJ192" s="374"/>
      <c r="DK192" s="374"/>
      <c r="DL192" s="374"/>
      <c r="DM192" s="374"/>
      <c r="DN192" s="374"/>
      <c r="DO192" s="374"/>
      <c r="DP192" s="374"/>
      <c r="DQ192" s="374"/>
      <c r="DR192" s="374"/>
      <c r="DS192" s="374"/>
      <c r="DT192" s="374"/>
      <c r="DU192" s="374"/>
      <c r="DV192" s="374"/>
      <c r="DW192" s="374"/>
      <c r="DX192" s="374"/>
      <c r="DY192" s="374"/>
      <c r="ED192" s="195"/>
      <c r="EE192" s="238"/>
      <c r="EF192" s="192"/>
      <c r="EG192" s="192"/>
      <c r="EH192" s="192"/>
      <c r="EI192" s="192"/>
      <c r="EJ192" s="192"/>
      <c r="EK192" s="192"/>
      <c r="EL192" s="192"/>
      <c r="EM192" s="192"/>
      <c r="EN192" s="209"/>
      <c r="EO192" s="214"/>
      <c r="EP192" s="214"/>
      <c r="EQ192" s="214"/>
      <c r="ER192" s="214"/>
      <c r="ES192" s="214"/>
      <c r="ET192" s="214"/>
      <c r="EU192" s="214"/>
      <c r="EV192" s="214"/>
      <c r="EW192" s="214"/>
      <c r="EX192" s="214"/>
      <c r="EY192" s="214"/>
      <c r="EZ192" s="214"/>
      <c r="FA192" s="214"/>
      <c r="FB192" s="214"/>
      <c r="FC192" s="214"/>
      <c r="FD192" s="214"/>
      <c r="FE192" s="214"/>
      <c r="FF192" s="214"/>
      <c r="FG192" s="214"/>
    </row>
    <row r="193" spans="1:163" ht="18.75" customHeight="1" x14ac:dyDescent="0.4">
      <c r="B193" s="5"/>
      <c r="C193" s="5"/>
      <c r="D193" s="6"/>
      <c r="E193" s="6"/>
      <c r="F193" s="6"/>
      <c r="G193" s="6"/>
      <c r="I193" s="6"/>
      <c r="J193" s="6"/>
      <c r="K193" s="6"/>
      <c r="L193" s="5"/>
      <c r="M193" s="164" t="s">
        <v>119</v>
      </c>
      <c r="AC193" s="77"/>
      <c r="AD193" s="77"/>
      <c r="AE193" s="77"/>
      <c r="AF193" s="77"/>
      <c r="AG193" s="77"/>
      <c r="AH193" s="77"/>
      <c r="AI193" s="77"/>
      <c r="AJ193" s="77"/>
      <c r="AK193" s="77"/>
      <c r="AL193" s="77"/>
      <c r="AM193" s="77"/>
      <c r="AN193" s="77"/>
      <c r="AO193" s="77"/>
      <c r="AP193" s="77"/>
      <c r="AQ193" s="77"/>
      <c r="AR193" s="77"/>
      <c r="AS193" s="77"/>
      <c r="AT193" s="77"/>
      <c r="AU193" s="77"/>
      <c r="AV193" s="77"/>
      <c r="AW193" s="77"/>
      <c r="AX193" s="77"/>
      <c r="AY193" s="77"/>
      <c r="AZ193" s="77"/>
      <c r="BA193" s="77"/>
      <c r="BB193" s="77"/>
      <c r="BC193" s="77"/>
      <c r="BD193" s="77"/>
      <c r="BE193" s="77"/>
      <c r="BF193" s="77"/>
      <c r="BG193" s="77"/>
      <c r="BH193" s="77"/>
      <c r="BI193" s="77"/>
      <c r="BP193" s="5"/>
      <c r="BQ193" s="5"/>
      <c r="BR193" s="6"/>
      <c r="BS193" s="6"/>
      <c r="BT193" s="6"/>
      <c r="BU193" s="6"/>
      <c r="BW193" s="6"/>
      <c r="BX193" s="6"/>
      <c r="BY193" s="6"/>
      <c r="BZ193" s="5"/>
      <c r="CA193" s="164" t="s">
        <v>119</v>
      </c>
      <c r="CQ193" s="77"/>
      <c r="CR193" s="77"/>
      <c r="CS193" s="77"/>
      <c r="CT193" s="77"/>
      <c r="CU193" s="77"/>
      <c r="CV193" s="77"/>
      <c r="CW193" s="77"/>
      <c r="CX193" s="77"/>
      <c r="CY193" s="77"/>
      <c r="CZ193" s="77"/>
      <c r="DA193" s="77"/>
      <c r="DB193" s="77"/>
      <c r="DC193" s="77"/>
      <c r="DD193" s="77"/>
      <c r="DE193" s="77"/>
      <c r="DF193" s="77"/>
      <c r="DG193" s="77"/>
      <c r="DH193" s="77"/>
      <c r="DI193" s="77"/>
      <c r="DJ193" s="77"/>
      <c r="DK193" s="77"/>
      <c r="DL193" s="77"/>
      <c r="DM193" s="77"/>
      <c r="DN193" s="77"/>
      <c r="DO193" s="77"/>
      <c r="DP193" s="77"/>
      <c r="DQ193" s="77"/>
      <c r="DR193" s="77"/>
      <c r="DS193" s="77"/>
      <c r="DT193" s="77"/>
      <c r="DU193" s="77"/>
      <c r="DV193" s="77"/>
      <c r="DW193" s="77"/>
      <c r="ED193" s="195"/>
      <c r="EE193" s="238"/>
      <c r="EF193" s="192"/>
      <c r="EG193" s="192"/>
      <c r="EH193" s="192"/>
      <c r="EI193" s="192"/>
      <c r="EJ193" s="192"/>
      <c r="EK193" s="192"/>
      <c r="EL193" s="192"/>
      <c r="EM193" s="192"/>
      <c r="EN193" s="209"/>
      <c r="EO193" s="214"/>
      <c r="EP193" s="214"/>
      <c r="EQ193" s="214"/>
      <c r="ER193" s="214"/>
      <c r="ES193" s="214"/>
      <c r="ET193" s="214"/>
      <c r="EU193" s="214"/>
      <c r="EV193" s="214"/>
      <c r="EW193" s="214"/>
      <c r="EX193" s="214"/>
      <c r="EY193" s="214"/>
      <c r="EZ193" s="214"/>
      <c r="FA193" s="214"/>
      <c r="FB193" s="214"/>
      <c r="FC193" s="214"/>
      <c r="FD193" s="214"/>
      <c r="FE193" s="214"/>
      <c r="FF193" s="214"/>
      <c r="FG193" s="214"/>
    </row>
    <row r="194" spans="1:163" ht="18.75" customHeight="1" x14ac:dyDescent="0.4">
      <c r="B194" s="5"/>
      <c r="C194" s="5"/>
      <c r="D194" s="382" t="s">
        <v>525</v>
      </c>
      <c r="E194" s="382"/>
      <c r="F194" s="382"/>
      <c r="G194" s="382"/>
      <c r="H194" s="382"/>
      <c r="I194" s="382"/>
      <c r="J194" s="382"/>
      <c r="K194" s="382"/>
      <c r="L194" s="382"/>
      <c r="M194" s="382"/>
      <c r="N194" s="382"/>
      <c r="O194" s="382"/>
      <c r="P194" s="382"/>
      <c r="Q194" s="382"/>
      <c r="R194" s="382"/>
      <c r="S194" s="382"/>
      <c r="T194" s="382"/>
      <c r="U194" s="382"/>
      <c r="V194" s="382"/>
      <c r="AC194" s="77"/>
      <c r="AD194" s="77"/>
      <c r="AE194" s="77"/>
      <c r="AF194" s="77"/>
      <c r="AG194" s="77"/>
      <c r="AH194" s="77"/>
      <c r="AI194" s="77"/>
      <c r="AJ194" s="77"/>
      <c r="AK194" s="77"/>
      <c r="AL194" s="77"/>
      <c r="AM194" s="77"/>
      <c r="AN194" s="77"/>
      <c r="AO194" s="77"/>
      <c r="AP194" s="77"/>
      <c r="AQ194" s="77"/>
      <c r="AR194" s="77"/>
      <c r="AS194" s="77"/>
      <c r="AT194" s="77"/>
      <c r="AU194" s="77"/>
      <c r="AV194" s="77"/>
      <c r="AW194" s="77"/>
      <c r="AX194" s="77"/>
      <c r="AY194" s="77"/>
      <c r="AZ194" s="77"/>
      <c r="BA194" s="77"/>
      <c r="BB194" s="77"/>
      <c r="BC194" s="77"/>
      <c r="BD194" s="77"/>
      <c r="BE194" s="77"/>
      <c r="BF194" s="77"/>
      <c r="BG194" s="77"/>
      <c r="BH194" s="77"/>
      <c r="BI194" s="77"/>
      <c r="BP194" s="5"/>
      <c r="BQ194" s="5"/>
      <c r="BR194" s="382" t="s">
        <v>525</v>
      </c>
      <c r="BS194" s="382"/>
      <c r="BT194" s="382"/>
      <c r="BU194" s="382"/>
      <c r="BV194" s="382"/>
      <c r="BW194" s="382"/>
      <c r="BX194" s="382"/>
      <c r="BY194" s="382"/>
      <c r="BZ194" s="382"/>
      <c r="CA194" s="382"/>
      <c r="CB194" s="382"/>
      <c r="CC194" s="382"/>
      <c r="CD194" s="382"/>
      <c r="CE194" s="382"/>
      <c r="CF194" s="382"/>
      <c r="CG194" s="382"/>
      <c r="CH194" s="382"/>
      <c r="CI194" s="382"/>
      <c r="CJ194" s="382"/>
      <c r="CQ194" s="77"/>
      <c r="CR194" s="77"/>
      <c r="CS194" s="77"/>
      <c r="CT194" s="77"/>
      <c r="CU194" s="77"/>
      <c r="CV194" s="77"/>
      <c r="CW194" s="77"/>
      <c r="CX194" s="77"/>
      <c r="CY194" s="77"/>
      <c r="CZ194" s="77"/>
      <c r="DA194" s="77"/>
      <c r="DB194" s="77"/>
      <c r="DC194" s="77"/>
      <c r="DD194" s="77"/>
      <c r="DE194" s="77"/>
      <c r="DF194" s="77"/>
      <c r="DG194" s="77"/>
      <c r="DH194" s="77"/>
      <c r="DI194" s="77"/>
      <c r="DJ194" s="77"/>
      <c r="DK194" s="77"/>
      <c r="DL194" s="77"/>
      <c r="DM194" s="77"/>
      <c r="DN194" s="77"/>
      <c r="DO194" s="77"/>
      <c r="DP194" s="77"/>
      <c r="DQ194" s="77"/>
      <c r="DR194" s="77"/>
      <c r="DS194" s="77"/>
      <c r="DT194" s="77"/>
      <c r="DU194" s="77"/>
      <c r="DV194" s="77"/>
      <c r="DW194" s="77"/>
      <c r="ED194" s="194"/>
      <c r="EE194" s="239"/>
      <c r="EF194" s="209"/>
      <c r="EG194" s="209"/>
      <c r="EH194" s="209"/>
      <c r="EI194" s="209"/>
      <c r="EJ194" s="209"/>
      <c r="EK194" s="209"/>
      <c r="EL194" s="209"/>
      <c r="EM194" s="209"/>
      <c r="EN194" s="209"/>
      <c r="EO194" s="214"/>
      <c r="EP194" s="214"/>
      <c r="EQ194" s="214"/>
      <c r="ER194" s="214"/>
      <c r="ES194" s="214"/>
      <c r="ET194" s="214"/>
      <c r="EU194" s="214"/>
      <c r="EV194" s="214"/>
      <c r="EW194" s="214"/>
      <c r="EX194" s="214"/>
      <c r="EY194" s="214"/>
      <c r="EZ194" s="214"/>
      <c r="FA194" s="214"/>
      <c r="FB194" s="214"/>
      <c r="FC194" s="214"/>
      <c r="FD194" s="214"/>
      <c r="FE194" s="214"/>
      <c r="FF194" s="214"/>
      <c r="FG194" s="214"/>
    </row>
    <row r="195" spans="1:163" ht="18.75" customHeight="1" x14ac:dyDescent="0.4">
      <c r="B195" s="5"/>
      <c r="C195" s="5"/>
      <c r="D195" s="371" t="s">
        <v>388</v>
      </c>
      <c r="E195" s="371"/>
      <c r="F195" s="371"/>
      <c r="G195" s="371"/>
      <c r="H195" s="371"/>
      <c r="I195" s="371"/>
      <c r="J195" s="371"/>
      <c r="K195" s="371"/>
      <c r="L195" s="371"/>
      <c r="M195" s="371"/>
      <c r="N195" s="371"/>
      <c r="O195" s="371"/>
      <c r="P195" s="371"/>
      <c r="Q195" s="371"/>
      <c r="R195" s="371"/>
      <c r="S195" s="371"/>
      <c r="T195" s="371"/>
      <c r="U195" s="371"/>
      <c r="V195" s="371"/>
      <c r="AC195" s="78"/>
      <c r="AD195" s="78"/>
      <c r="AE195" s="78"/>
      <c r="AF195" s="78"/>
      <c r="AG195" s="78"/>
      <c r="AH195" s="78"/>
      <c r="AI195" s="78"/>
      <c r="AJ195" s="78"/>
      <c r="AK195" s="79"/>
      <c r="AL195" s="79"/>
      <c r="AM195" s="79"/>
      <c r="AN195" s="79"/>
      <c r="AO195" s="79"/>
      <c r="AP195" s="79"/>
      <c r="AQ195" s="79"/>
      <c r="AR195" s="79"/>
      <c r="AS195" s="79"/>
      <c r="AT195" s="79"/>
      <c r="AU195" s="79"/>
      <c r="AV195" s="79"/>
      <c r="AW195" s="79"/>
      <c r="AX195" s="79"/>
      <c r="AY195" s="79"/>
      <c r="AZ195" s="79"/>
      <c r="BA195" s="79"/>
      <c r="BB195" s="79"/>
      <c r="BC195" s="79"/>
      <c r="BD195" s="78"/>
      <c r="BE195" s="78"/>
      <c r="BF195" s="78"/>
      <c r="BG195" s="78"/>
      <c r="BH195" s="78"/>
      <c r="BI195" s="78"/>
      <c r="BP195" s="5"/>
      <c r="BQ195" s="5"/>
      <c r="BR195" s="371" t="s">
        <v>388</v>
      </c>
      <c r="BS195" s="371"/>
      <c r="BT195" s="371"/>
      <c r="BU195" s="371"/>
      <c r="BV195" s="371"/>
      <c r="BW195" s="371"/>
      <c r="BX195" s="371"/>
      <c r="BY195" s="371"/>
      <c r="BZ195" s="371"/>
      <c r="CA195" s="371"/>
      <c r="CB195" s="371"/>
      <c r="CC195" s="371"/>
      <c r="CD195" s="371"/>
      <c r="CE195" s="371"/>
      <c r="CF195" s="371"/>
      <c r="CG195" s="371"/>
      <c r="CH195" s="371"/>
      <c r="CI195" s="371"/>
      <c r="CJ195" s="371"/>
      <c r="CQ195" s="78"/>
      <c r="CR195" s="78"/>
      <c r="CS195" s="78"/>
      <c r="CT195" s="78"/>
      <c r="CU195" s="78"/>
      <c r="CV195" s="78"/>
      <c r="CW195" s="78"/>
      <c r="CX195" s="78"/>
      <c r="CY195" s="79"/>
      <c r="CZ195" s="79"/>
      <c r="DA195" s="79"/>
      <c r="DB195" s="79"/>
      <c r="DC195" s="79"/>
      <c r="DD195" s="79"/>
      <c r="DE195" s="79"/>
      <c r="DF195" s="79"/>
      <c r="DG195" s="79"/>
      <c r="DH195" s="79"/>
      <c r="DI195" s="79"/>
      <c r="DJ195" s="79"/>
      <c r="DK195" s="79"/>
      <c r="DL195" s="79"/>
      <c r="DM195" s="79"/>
      <c r="DN195" s="79"/>
      <c r="DO195" s="79"/>
      <c r="DP195" s="79"/>
      <c r="DQ195" s="79"/>
      <c r="DR195" s="78"/>
      <c r="DS195" s="78"/>
      <c r="DT195" s="78"/>
      <c r="DU195" s="78"/>
      <c r="DV195" s="78"/>
      <c r="DW195" s="78"/>
      <c r="ED195" s="209"/>
      <c r="EE195" s="209"/>
      <c r="EF195" s="209"/>
      <c r="EG195" s="209"/>
      <c r="EH195" s="209"/>
      <c r="EI195" s="209"/>
      <c r="EJ195" s="209"/>
      <c r="EK195" s="209"/>
      <c r="EL195" s="209"/>
      <c r="EM195" s="209"/>
      <c r="EN195" s="209"/>
      <c r="EO195" s="214"/>
      <c r="EP195" s="214"/>
      <c r="EQ195" s="214"/>
      <c r="ER195" s="214"/>
      <c r="ES195" s="214"/>
      <c r="ET195" s="214"/>
      <c r="EU195" s="214"/>
      <c r="EV195" s="214"/>
      <c r="EW195" s="214"/>
      <c r="EX195" s="214"/>
      <c r="EY195" s="214"/>
      <c r="EZ195" s="214"/>
      <c r="FA195" s="214"/>
      <c r="FB195" s="214"/>
      <c r="FC195" s="214"/>
      <c r="FD195" s="214"/>
      <c r="FE195" s="214"/>
      <c r="FF195" s="214"/>
      <c r="FG195" s="214"/>
    </row>
    <row r="196" spans="1:163" ht="18.75" customHeight="1" x14ac:dyDescent="0.4">
      <c r="B196" s="5"/>
      <c r="C196" s="5"/>
      <c r="D196" s="371"/>
      <c r="E196" s="371"/>
      <c r="F196" s="371"/>
      <c r="G196" s="371"/>
      <c r="H196" s="371"/>
      <c r="I196" s="371"/>
      <c r="J196" s="371"/>
      <c r="K196" s="371"/>
      <c r="L196" s="371"/>
      <c r="M196" s="371"/>
      <c r="N196" s="371"/>
      <c r="O196" s="371"/>
      <c r="P196" s="371"/>
      <c r="Q196" s="371"/>
      <c r="R196" s="371"/>
      <c r="S196" s="371"/>
      <c r="T196" s="371"/>
      <c r="U196" s="371"/>
      <c r="V196" s="371"/>
      <c r="AC196" s="373" t="s">
        <v>389</v>
      </c>
      <c r="AD196" s="373"/>
      <c r="AE196" s="373"/>
      <c r="AF196" s="373"/>
      <c r="AG196" s="373"/>
      <c r="AH196" s="373"/>
      <c r="AI196" s="373"/>
      <c r="AJ196" s="373"/>
      <c r="AK196" s="373"/>
      <c r="AL196" s="373"/>
      <c r="AM196" s="373"/>
      <c r="AN196" s="373"/>
      <c r="AO196" s="373"/>
      <c r="AP196" s="373"/>
      <c r="AQ196" s="373"/>
      <c r="AR196" s="373"/>
      <c r="AS196" s="373"/>
      <c r="AT196" s="373"/>
      <c r="AU196" s="373"/>
      <c r="AV196" s="373"/>
      <c r="AW196" s="373"/>
      <c r="AX196" s="373"/>
      <c r="AY196" s="373"/>
      <c r="AZ196" s="373"/>
      <c r="BA196" s="373"/>
      <c r="BB196" s="373"/>
      <c r="BC196" s="373"/>
      <c r="BD196" s="373"/>
      <c r="BE196" s="373"/>
      <c r="BF196" s="373"/>
      <c r="BG196" s="373"/>
      <c r="BH196" s="373"/>
      <c r="BI196" s="373"/>
      <c r="BJ196" s="373"/>
      <c r="BK196" s="373"/>
      <c r="BP196" s="5"/>
      <c r="BQ196" s="5"/>
      <c r="BR196" s="371"/>
      <c r="BS196" s="371"/>
      <c r="BT196" s="371"/>
      <c r="BU196" s="371"/>
      <c r="BV196" s="371"/>
      <c r="BW196" s="371"/>
      <c r="BX196" s="371"/>
      <c r="BY196" s="371"/>
      <c r="BZ196" s="371"/>
      <c r="CA196" s="371"/>
      <c r="CB196" s="371"/>
      <c r="CC196" s="371"/>
      <c r="CD196" s="371"/>
      <c r="CE196" s="371"/>
      <c r="CF196" s="371"/>
      <c r="CG196" s="371"/>
      <c r="CH196" s="371"/>
      <c r="CI196" s="371"/>
      <c r="CJ196" s="371"/>
      <c r="CQ196" s="374" t="s">
        <v>389</v>
      </c>
      <c r="CR196" s="374"/>
      <c r="CS196" s="374"/>
      <c r="CT196" s="374"/>
      <c r="CU196" s="374"/>
      <c r="CV196" s="374"/>
      <c r="CW196" s="374"/>
      <c r="CX196" s="374"/>
      <c r="CY196" s="374"/>
      <c r="CZ196" s="374"/>
      <c r="DA196" s="374"/>
      <c r="DB196" s="374"/>
      <c r="DC196" s="374"/>
      <c r="DD196" s="374"/>
      <c r="DE196" s="374"/>
      <c r="DF196" s="374"/>
      <c r="DG196" s="374"/>
      <c r="DH196" s="374"/>
      <c r="DI196" s="374"/>
      <c r="DJ196" s="374"/>
      <c r="DK196" s="374"/>
      <c r="DL196" s="374"/>
      <c r="DM196" s="374"/>
      <c r="DN196" s="374"/>
      <c r="DO196" s="374"/>
      <c r="DP196" s="374"/>
      <c r="DQ196" s="374"/>
      <c r="DR196" s="374"/>
      <c r="DS196" s="374"/>
      <c r="DT196" s="374"/>
      <c r="DU196" s="374"/>
      <c r="DV196" s="374"/>
      <c r="DW196" s="374"/>
      <c r="DX196" s="374"/>
      <c r="DY196" s="374"/>
      <c r="ED196" s="195"/>
      <c r="EE196" s="238"/>
      <c r="EF196" s="192"/>
      <c r="EG196" s="192"/>
      <c r="EH196" s="192"/>
      <c r="EI196" s="192"/>
      <c r="EJ196" s="192"/>
      <c r="EK196" s="192"/>
      <c r="EL196" s="192"/>
      <c r="EM196" s="192"/>
      <c r="EN196" s="209"/>
      <c r="EO196" s="209"/>
      <c r="EP196" s="209"/>
      <c r="EQ196" s="209"/>
      <c r="ER196" s="209"/>
      <c r="ES196" s="209"/>
      <c r="ET196" s="209"/>
      <c r="EU196" s="209"/>
      <c r="EV196" s="209"/>
      <c r="EW196" s="209"/>
      <c r="EX196" s="209"/>
      <c r="EY196" s="209"/>
      <c r="EZ196" s="209"/>
      <c r="FA196" s="209"/>
      <c r="FB196" s="209"/>
      <c r="FC196" s="209"/>
      <c r="FD196" s="209"/>
      <c r="FE196" s="209"/>
      <c r="FF196" s="209"/>
      <c r="FG196" s="209"/>
    </row>
    <row r="197" spans="1:163" ht="18.75" customHeight="1" x14ac:dyDescent="0.4">
      <c r="B197" s="5"/>
      <c r="C197" s="5"/>
      <c r="D197" s="375"/>
      <c r="E197" s="375"/>
      <c r="F197" s="375"/>
      <c r="G197" s="6"/>
      <c r="I197" s="6"/>
      <c r="J197" s="6"/>
      <c r="K197" s="6"/>
      <c r="L197" s="5"/>
      <c r="M197" s="164" t="s">
        <v>119</v>
      </c>
      <c r="AC197" s="373"/>
      <c r="AD197" s="373"/>
      <c r="AE197" s="373"/>
      <c r="AF197" s="373"/>
      <c r="AG197" s="373"/>
      <c r="AH197" s="373"/>
      <c r="AI197" s="373"/>
      <c r="AJ197" s="373"/>
      <c r="AK197" s="373"/>
      <c r="AL197" s="373"/>
      <c r="AM197" s="373"/>
      <c r="AN197" s="373"/>
      <c r="AO197" s="373"/>
      <c r="AP197" s="373"/>
      <c r="AQ197" s="373"/>
      <c r="AR197" s="373"/>
      <c r="AS197" s="373"/>
      <c r="AT197" s="373"/>
      <c r="AU197" s="373"/>
      <c r="AV197" s="373"/>
      <c r="AW197" s="373"/>
      <c r="AX197" s="373"/>
      <c r="AY197" s="373"/>
      <c r="AZ197" s="373"/>
      <c r="BA197" s="373"/>
      <c r="BB197" s="373"/>
      <c r="BC197" s="373"/>
      <c r="BD197" s="373"/>
      <c r="BE197" s="373"/>
      <c r="BF197" s="373"/>
      <c r="BG197" s="373"/>
      <c r="BH197" s="373"/>
      <c r="BI197" s="373"/>
      <c r="BJ197" s="373"/>
      <c r="BK197" s="373"/>
      <c r="BP197" s="5"/>
      <c r="BQ197" s="5"/>
      <c r="BR197" s="375"/>
      <c r="BS197" s="375"/>
      <c r="BT197" s="375"/>
      <c r="BU197" s="6"/>
      <c r="BW197" s="6"/>
      <c r="BX197" s="6"/>
      <c r="BY197" s="6"/>
      <c r="BZ197" s="5"/>
      <c r="CA197" s="164" t="s">
        <v>119</v>
      </c>
      <c r="CQ197" s="374"/>
      <c r="CR197" s="374"/>
      <c r="CS197" s="374"/>
      <c r="CT197" s="374"/>
      <c r="CU197" s="374"/>
      <c r="CV197" s="374"/>
      <c r="CW197" s="374"/>
      <c r="CX197" s="374"/>
      <c r="CY197" s="374"/>
      <c r="CZ197" s="374"/>
      <c r="DA197" s="374"/>
      <c r="DB197" s="374"/>
      <c r="DC197" s="374"/>
      <c r="DD197" s="374"/>
      <c r="DE197" s="374"/>
      <c r="DF197" s="374"/>
      <c r="DG197" s="374"/>
      <c r="DH197" s="374"/>
      <c r="DI197" s="374"/>
      <c r="DJ197" s="374"/>
      <c r="DK197" s="374"/>
      <c r="DL197" s="374"/>
      <c r="DM197" s="374"/>
      <c r="DN197" s="374"/>
      <c r="DO197" s="374"/>
      <c r="DP197" s="374"/>
      <c r="DQ197" s="374"/>
      <c r="DR197" s="374"/>
      <c r="DS197" s="374"/>
      <c r="DT197" s="374"/>
      <c r="DU197" s="374"/>
      <c r="DV197" s="374"/>
      <c r="DW197" s="374"/>
      <c r="DX197" s="374"/>
      <c r="DY197" s="374"/>
      <c r="ED197" s="195"/>
      <c r="EE197" s="238"/>
      <c r="EF197" s="192"/>
      <c r="EG197" s="192"/>
      <c r="EH197" s="192"/>
      <c r="EI197" s="192"/>
      <c r="EJ197" s="192"/>
      <c r="EK197" s="192"/>
      <c r="EL197" s="192"/>
      <c r="EM197" s="192"/>
      <c r="EN197" s="209"/>
      <c r="EO197" s="192"/>
      <c r="EP197" s="192"/>
      <c r="EQ197" s="192"/>
      <c r="ER197" s="192"/>
      <c r="ES197" s="192"/>
      <c r="ET197" s="192"/>
      <c r="EU197" s="192"/>
      <c r="EV197" s="192"/>
      <c r="EW197" s="192"/>
      <c r="EX197" s="192"/>
      <c r="EY197" s="192"/>
      <c r="EZ197" s="192"/>
      <c r="FA197" s="192"/>
      <c r="FB197" s="192"/>
      <c r="FC197" s="192"/>
      <c r="FD197" s="192"/>
      <c r="FE197" s="192"/>
      <c r="FF197" s="192"/>
      <c r="FG197" s="192"/>
    </row>
    <row r="198" spans="1:163" ht="18.75" customHeight="1" x14ac:dyDescent="0.4">
      <c r="B198" s="5"/>
      <c r="C198" s="5"/>
      <c r="D198" s="381" t="s">
        <v>526</v>
      </c>
      <c r="E198" s="381"/>
      <c r="F198" s="381"/>
      <c r="G198" s="381"/>
      <c r="H198" s="381"/>
      <c r="I198" s="381"/>
      <c r="J198" s="381"/>
      <c r="K198" s="381"/>
      <c r="L198" s="381"/>
      <c r="M198" s="381"/>
      <c r="N198" s="381"/>
      <c r="O198" s="381"/>
      <c r="P198" s="381"/>
      <c r="Q198" s="381"/>
      <c r="R198" s="381"/>
      <c r="S198" s="381"/>
      <c r="T198" s="381"/>
      <c r="U198" s="381"/>
      <c r="V198" s="381"/>
      <c r="AC198" s="373"/>
      <c r="AD198" s="373"/>
      <c r="AE198" s="373"/>
      <c r="AF198" s="373"/>
      <c r="AG198" s="373"/>
      <c r="AH198" s="373"/>
      <c r="AI198" s="373"/>
      <c r="AJ198" s="373"/>
      <c r="AK198" s="373"/>
      <c r="AL198" s="373"/>
      <c r="AM198" s="373"/>
      <c r="AN198" s="373"/>
      <c r="AO198" s="373"/>
      <c r="AP198" s="373"/>
      <c r="AQ198" s="373"/>
      <c r="AR198" s="373"/>
      <c r="AS198" s="373"/>
      <c r="AT198" s="373"/>
      <c r="AU198" s="373"/>
      <c r="AV198" s="373"/>
      <c r="AW198" s="373"/>
      <c r="AX198" s="373"/>
      <c r="AY198" s="373"/>
      <c r="AZ198" s="373"/>
      <c r="BA198" s="373"/>
      <c r="BB198" s="373"/>
      <c r="BC198" s="373"/>
      <c r="BD198" s="373"/>
      <c r="BE198" s="373"/>
      <c r="BF198" s="373"/>
      <c r="BG198" s="373"/>
      <c r="BH198" s="373"/>
      <c r="BI198" s="373"/>
      <c r="BJ198" s="373"/>
      <c r="BK198" s="373"/>
      <c r="BP198" s="5"/>
      <c r="BQ198" s="5"/>
      <c r="BR198" s="381" t="s">
        <v>526</v>
      </c>
      <c r="BS198" s="381"/>
      <c r="BT198" s="381"/>
      <c r="BU198" s="381"/>
      <c r="BV198" s="381"/>
      <c r="BW198" s="381"/>
      <c r="BX198" s="381"/>
      <c r="BY198" s="381"/>
      <c r="BZ198" s="381"/>
      <c r="CA198" s="381"/>
      <c r="CB198" s="381"/>
      <c r="CC198" s="381"/>
      <c r="CD198" s="381"/>
      <c r="CE198" s="381"/>
      <c r="CF198" s="381"/>
      <c r="CG198" s="381"/>
      <c r="CH198" s="381"/>
      <c r="CI198" s="381"/>
      <c r="CJ198" s="381"/>
      <c r="CQ198" s="374"/>
      <c r="CR198" s="374"/>
      <c r="CS198" s="374"/>
      <c r="CT198" s="374"/>
      <c r="CU198" s="374"/>
      <c r="CV198" s="374"/>
      <c r="CW198" s="374"/>
      <c r="CX198" s="374"/>
      <c r="CY198" s="374"/>
      <c r="CZ198" s="374"/>
      <c r="DA198" s="374"/>
      <c r="DB198" s="374"/>
      <c r="DC198" s="374"/>
      <c r="DD198" s="374"/>
      <c r="DE198" s="374"/>
      <c r="DF198" s="374"/>
      <c r="DG198" s="374"/>
      <c r="DH198" s="374"/>
      <c r="DI198" s="374"/>
      <c r="DJ198" s="374"/>
      <c r="DK198" s="374"/>
      <c r="DL198" s="374"/>
      <c r="DM198" s="374"/>
      <c r="DN198" s="374"/>
      <c r="DO198" s="374"/>
      <c r="DP198" s="374"/>
      <c r="DQ198" s="374"/>
      <c r="DR198" s="374"/>
      <c r="DS198" s="374"/>
      <c r="DT198" s="374"/>
      <c r="DU198" s="374"/>
      <c r="DV198" s="374"/>
      <c r="DW198" s="374"/>
      <c r="DX198" s="374"/>
      <c r="DY198" s="374"/>
      <c r="ED198" s="195"/>
      <c r="EE198" s="238"/>
      <c r="EF198" s="192"/>
      <c r="EG198" s="192"/>
      <c r="EH198" s="192"/>
      <c r="EI198" s="192"/>
      <c r="EJ198" s="192"/>
      <c r="EK198" s="192"/>
      <c r="EL198" s="192"/>
      <c r="EM198" s="192"/>
      <c r="EN198" s="209"/>
      <c r="EO198" s="192"/>
      <c r="EP198" s="192"/>
      <c r="EQ198" s="192"/>
      <c r="ER198" s="192"/>
      <c r="ES198" s="192"/>
      <c r="ET198" s="192"/>
      <c r="EU198" s="192"/>
      <c r="EV198" s="192"/>
      <c r="EW198" s="192"/>
      <c r="EX198" s="192"/>
      <c r="EY198" s="192"/>
      <c r="EZ198" s="192"/>
      <c r="FA198" s="192"/>
      <c r="FB198" s="192"/>
      <c r="FC198" s="192"/>
      <c r="FD198" s="192"/>
      <c r="FE198" s="192"/>
      <c r="FF198" s="192"/>
      <c r="FG198" s="192"/>
    </row>
    <row r="199" spans="1:163" ht="18.75" customHeight="1" x14ac:dyDescent="0.4">
      <c r="B199" s="5"/>
      <c r="C199" s="5"/>
      <c r="D199" s="371" t="s">
        <v>391</v>
      </c>
      <c r="E199" s="371"/>
      <c r="F199" s="371"/>
      <c r="G199" s="371"/>
      <c r="H199" s="371"/>
      <c r="I199" s="371"/>
      <c r="J199" s="371"/>
      <c r="K199" s="371"/>
      <c r="L199" s="371"/>
      <c r="M199" s="371"/>
      <c r="N199" s="371"/>
      <c r="O199" s="371"/>
      <c r="P199" s="371"/>
      <c r="Q199" s="371"/>
      <c r="R199" s="371"/>
      <c r="S199" s="371"/>
      <c r="T199" s="371"/>
      <c r="U199" s="371"/>
      <c r="V199" s="371"/>
      <c r="W199" s="5"/>
      <c r="X199" s="5"/>
      <c r="Y199" s="5"/>
      <c r="Z199" s="5"/>
      <c r="AA199" s="5"/>
      <c r="AB199" s="5"/>
      <c r="AC199" s="5"/>
      <c r="AD199" s="5"/>
      <c r="AE199" s="5"/>
      <c r="BP199" s="5"/>
      <c r="BQ199" s="5"/>
      <c r="BR199" s="371" t="s">
        <v>391</v>
      </c>
      <c r="BS199" s="371"/>
      <c r="BT199" s="371"/>
      <c r="BU199" s="371"/>
      <c r="BV199" s="371"/>
      <c r="BW199" s="371"/>
      <c r="BX199" s="371"/>
      <c r="BY199" s="371"/>
      <c r="BZ199" s="371"/>
      <c r="CA199" s="371"/>
      <c r="CB199" s="371"/>
      <c r="CC199" s="371"/>
      <c r="CD199" s="371"/>
      <c r="CE199" s="371"/>
      <c r="CF199" s="371"/>
      <c r="CG199" s="371"/>
      <c r="CH199" s="371"/>
      <c r="CI199" s="371"/>
      <c r="CJ199" s="371"/>
      <c r="CK199" s="5"/>
      <c r="CL199" s="5"/>
      <c r="CM199" s="5"/>
      <c r="CN199" s="5"/>
      <c r="CO199" s="5"/>
      <c r="CP199" s="5"/>
      <c r="CQ199" s="5"/>
      <c r="CR199" s="5"/>
      <c r="CS199" s="5"/>
      <c r="ED199" s="195"/>
      <c r="EE199" s="238"/>
      <c r="EF199" s="192"/>
      <c r="EG199" s="192"/>
      <c r="EH199" s="192"/>
      <c r="EI199" s="192"/>
      <c r="EJ199" s="192"/>
      <c r="EK199" s="192"/>
      <c r="EL199" s="192"/>
      <c r="EM199" s="192"/>
      <c r="EN199" s="209"/>
      <c r="EO199" s="192"/>
      <c r="EP199" s="192"/>
      <c r="EQ199" s="192"/>
      <c r="ER199" s="192"/>
      <c r="ES199" s="192"/>
      <c r="ET199" s="192"/>
      <c r="EU199" s="192"/>
      <c r="EV199" s="192"/>
      <c r="EW199" s="192"/>
      <c r="EX199" s="192"/>
      <c r="EY199" s="192"/>
      <c r="EZ199" s="192"/>
      <c r="FA199" s="192"/>
      <c r="FB199" s="192"/>
      <c r="FC199" s="192"/>
      <c r="FD199" s="192"/>
      <c r="FE199" s="192"/>
      <c r="FF199" s="192"/>
      <c r="FG199" s="192"/>
    </row>
    <row r="200" spans="1:163" ht="18.75" customHeight="1" x14ac:dyDescent="0.4">
      <c r="B200" s="5"/>
      <c r="C200" s="5"/>
      <c r="D200" s="371"/>
      <c r="E200" s="371"/>
      <c r="F200" s="371"/>
      <c r="G200" s="371"/>
      <c r="H200" s="371"/>
      <c r="I200" s="371"/>
      <c r="J200" s="371"/>
      <c r="K200" s="371"/>
      <c r="L200" s="371"/>
      <c r="M200" s="371"/>
      <c r="N200" s="371"/>
      <c r="O200" s="371"/>
      <c r="P200" s="371"/>
      <c r="Q200" s="371"/>
      <c r="R200" s="371"/>
      <c r="S200" s="371"/>
      <c r="T200" s="371"/>
      <c r="U200" s="371"/>
      <c r="V200" s="371"/>
      <c r="W200" s="5"/>
      <c r="X200" s="5"/>
      <c r="Y200" s="5"/>
      <c r="Z200" s="5"/>
      <c r="AA200" s="5"/>
      <c r="AB200" s="5"/>
      <c r="AC200" s="5"/>
      <c r="AD200" s="5"/>
      <c r="AE200" s="5"/>
      <c r="BP200" s="5"/>
      <c r="BQ200" s="5"/>
      <c r="BR200" s="372"/>
      <c r="BS200" s="372"/>
      <c r="BT200" s="372"/>
      <c r="BU200" s="372"/>
      <c r="BV200" s="372"/>
      <c r="BW200" s="372"/>
      <c r="BX200" s="372"/>
      <c r="BY200" s="372"/>
      <c r="BZ200" s="372"/>
      <c r="CA200" s="372"/>
      <c r="CB200" s="372"/>
      <c r="CC200" s="372"/>
      <c r="CD200" s="372"/>
      <c r="CE200" s="372"/>
      <c r="CF200" s="372"/>
      <c r="CG200" s="372"/>
      <c r="CH200" s="372"/>
      <c r="CI200" s="372"/>
      <c r="CJ200" s="372"/>
      <c r="CK200" s="5"/>
      <c r="CL200" s="5"/>
      <c r="CM200" s="5"/>
      <c r="CN200" s="5"/>
      <c r="CO200" s="5"/>
      <c r="CP200" s="5"/>
      <c r="CQ200" s="5"/>
      <c r="CR200" s="5"/>
      <c r="CS200" s="5"/>
      <c r="ED200" s="209"/>
      <c r="EE200" s="209"/>
      <c r="EF200" s="209"/>
      <c r="EG200" s="209"/>
      <c r="EH200" s="209"/>
      <c r="EI200" s="209"/>
      <c r="EJ200" s="209"/>
      <c r="EK200" s="209"/>
      <c r="EL200" s="209"/>
      <c r="EM200" s="209"/>
      <c r="EN200" s="209"/>
      <c r="EO200" s="192"/>
      <c r="EP200" s="192"/>
      <c r="EQ200" s="192"/>
      <c r="ER200" s="192"/>
      <c r="ES200" s="192"/>
      <c r="ET200" s="192"/>
      <c r="EU200" s="192"/>
      <c r="EV200" s="192"/>
      <c r="EW200" s="192"/>
      <c r="EX200" s="192"/>
      <c r="EY200" s="192"/>
      <c r="EZ200" s="192"/>
      <c r="FA200" s="192"/>
      <c r="FB200" s="192"/>
      <c r="FC200" s="192"/>
      <c r="FD200" s="192"/>
      <c r="FE200" s="192"/>
      <c r="FF200" s="192"/>
      <c r="FG200" s="192"/>
    </row>
    <row r="201" spans="1:163" s="244" customFormat="1" ht="13.5" x14ac:dyDescent="0.4">
      <c r="A201" s="186"/>
      <c r="B201" s="193"/>
      <c r="C201" s="193"/>
      <c r="D201" s="193"/>
      <c r="E201" s="193"/>
      <c r="F201" s="193"/>
      <c r="G201" s="193"/>
      <c r="H201" s="193"/>
      <c r="I201" s="193"/>
      <c r="J201" s="193"/>
      <c r="K201" s="193"/>
      <c r="L201" s="193"/>
      <c r="M201" s="193"/>
      <c r="N201" s="193"/>
      <c r="O201" s="193"/>
      <c r="P201" s="193"/>
      <c r="Q201" s="193"/>
      <c r="R201" s="193"/>
      <c r="S201" s="193"/>
      <c r="T201" s="193"/>
      <c r="U201" s="193"/>
      <c r="V201" s="193"/>
      <c r="W201" s="193"/>
      <c r="X201" s="193"/>
      <c r="Y201" s="193"/>
      <c r="Z201" s="193"/>
      <c r="AA201" s="193"/>
      <c r="AB201" s="193"/>
      <c r="AC201" s="193"/>
      <c r="AD201" s="193"/>
      <c r="AE201" s="193"/>
      <c r="AF201" s="186"/>
      <c r="AG201" s="186"/>
      <c r="AH201" s="186"/>
      <c r="AI201" s="186"/>
      <c r="AJ201" s="186"/>
      <c r="AK201" s="186"/>
      <c r="AL201" s="186"/>
      <c r="AM201" s="186"/>
      <c r="AN201" s="186"/>
      <c r="AO201" s="186"/>
      <c r="AP201" s="186"/>
      <c r="AQ201" s="186"/>
      <c r="AR201" s="186"/>
      <c r="AS201" s="186"/>
      <c r="AT201" s="186"/>
      <c r="AU201" s="186"/>
      <c r="AV201" s="186"/>
      <c r="AW201" s="186"/>
      <c r="AX201" s="186"/>
      <c r="AY201" s="186"/>
      <c r="AZ201" s="186"/>
      <c r="BA201" s="186"/>
      <c r="BB201" s="186"/>
      <c r="BC201" s="186"/>
      <c r="BD201" s="186"/>
      <c r="BE201" s="186"/>
      <c r="BF201" s="186"/>
      <c r="BG201" s="186"/>
      <c r="BH201" s="186"/>
      <c r="BI201" s="186"/>
      <c r="BJ201" s="186"/>
      <c r="BK201" s="186"/>
      <c r="BL201" s="186"/>
      <c r="BM201" s="186"/>
      <c r="BN201" s="186"/>
      <c r="BO201" s="186"/>
      <c r="BP201" s="186"/>
      <c r="BQ201" s="186"/>
      <c r="BR201" s="186"/>
      <c r="BS201" s="186"/>
      <c r="BT201" s="186"/>
      <c r="BU201" s="186"/>
      <c r="BV201" s="186"/>
      <c r="BW201" s="186"/>
      <c r="BX201" s="186"/>
      <c r="BY201" s="186"/>
      <c r="BZ201" s="186"/>
      <c r="CA201" s="186"/>
      <c r="CB201" s="186"/>
      <c r="CC201" s="186"/>
      <c r="CD201" s="186"/>
      <c r="CE201" s="186"/>
      <c r="CF201" s="186"/>
      <c r="CG201" s="186"/>
      <c r="CH201" s="186"/>
      <c r="CI201" s="186"/>
      <c r="CJ201" s="186"/>
      <c r="CK201" s="186"/>
      <c r="CL201" s="186"/>
      <c r="CM201" s="186"/>
      <c r="CN201" s="186"/>
      <c r="CO201" s="186"/>
      <c r="CP201" s="186"/>
      <c r="CQ201" s="186"/>
      <c r="CR201" s="186"/>
      <c r="CS201" s="186"/>
      <c r="CT201" s="186"/>
      <c r="CU201" s="186"/>
      <c r="CV201" s="186"/>
      <c r="CW201" s="186"/>
      <c r="CX201" s="186"/>
      <c r="CY201" s="186"/>
      <c r="CZ201" s="186"/>
      <c r="DA201" s="186"/>
      <c r="DB201" s="186"/>
      <c r="DC201" s="186"/>
      <c r="DD201" s="186"/>
      <c r="DE201" s="186"/>
      <c r="DF201" s="186"/>
      <c r="DG201" s="186"/>
      <c r="DH201" s="186"/>
      <c r="DI201" s="186"/>
      <c r="DJ201" s="186"/>
      <c r="DK201" s="186"/>
      <c r="DL201" s="186"/>
      <c r="DM201" s="186"/>
      <c r="DN201" s="186"/>
      <c r="DO201" s="186"/>
      <c r="DP201" s="186"/>
      <c r="DQ201" s="186"/>
      <c r="DR201" s="186"/>
      <c r="DS201" s="186"/>
      <c r="DT201" s="186"/>
      <c r="DU201" s="186"/>
      <c r="DV201" s="186"/>
      <c r="DW201" s="186"/>
      <c r="DX201" s="186"/>
      <c r="DY201" s="186"/>
      <c r="DZ201" s="186"/>
      <c r="EA201" s="186"/>
      <c r="EB201" s="186"/>
      <c r="EC201" s="186"/>
      <c r="ED201" s="209"/>
      <c r="EE201" s="209"/>
      <c r="EF201" s="209"/>
      <c r="EG201" s="209"/>
      <c r="EH201" s="209"/>
      <c r="EI201" s="192"/>
      <c r="EJ201" s="192"/>
      <c r="EK201" s="192"/>
      <c r="EL201" s="192"/>
      <c r="EM201" s="192"/>
      <c r="EN201" s="209"/>
      <c r="EO201" s="192"/>
      <c r="EP201" s="192"/>
      <c r="EQ201" s="192"/>
      <c r="ER201" s="192"/>
      <c r="ES201" s="192"/>
      <c r="ET201" s="192"/>
      <c r="EU201" s="192"/>
      <c r="EV201" s="192"/>
      <c r="EW201" s="192"/>
      <c r="EX201" s="192"/>
      <c r="EY201" s="192"/>
      <c r="EZ201" s="192"/>
      <c r="FA201" s="192"/>
      <c r="FB201" s="192"/>
      <c r="FC201" s="192"/>
      <c r="FD201" s="192"/>
      <c r="FE201" s="192"/>
      <c r="FF201" s="192"/>
      <c r="FG201" s="192"/>
    </row>
    <row r="202" spans="1:163" s="3" customFormat="1" ht="17.25" x14ac:dyDescent="0.4">
      <c r="A202" s="39"/>
      <c r="B202" s="5"/>
      <c r="C202" s="5"/>
      <c r="D202" s="272" t="s">
        <v>527</v>
      </c>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c r="AC202" s="39"/>
      <c r="AD202" s="39"/>
      <c r="AE202" s="39"/>
      <c r="AF202" s="39"/>
      <c r="AG202" s="39"/>
      <c r="AH202" s="39"/>
      <c r="AI202" s="39"/>
      <c r="AJ202" s="39"/>
      <c r="AK202" s="39"/>
      <c r="AL202" s="39"/>
      <c r="AM202" s="39"/>
      <c r="AN202" s="39"/>
      <c r="AO202" s="39"/>
      <c r="AP202" s="39"/>
      <c r="AQ202" s="39"/>
      <c r="AR202" s="39"/>
      <c r="AS202" s="39"/>
      <c r="AT202" s="39"/>
      <c r="AU202" s="39"/>
      <c r="AV202" s="39"/>
      <c r="AW202" s="39"/>
      <c r="AX202" s="39"/>
      <c r="AY202" s="39"/>
      <c r="AZ202" s="39"/>
      <c r="BA202" s="39"/>
      <c r="BB202" s="39"/>
      <c r="BC202" s="39"/>
      <c r="BD202" s="39"/>
      <c r="BE202" s="39"/>
      <c r="BF202" s="39"/>
      <c r="BG202" s="39"/>
      <c r="BH202" s="39"/>
      <c r="BI202" s="39"/>
      <c r="BJ202" s="39"/>
      <c r="BK202" s="39"/>
      <c r="BL202" s="39"/>
      <c r="BM202" s="39"/>
      <c r="BN202" s="39"/>
      <c r="BO202" s="39"/>
      <c r="BP202" s="39"/>
      <c r="BQ202" s="39"/>
      <c r="BR202" s="272" t="s">
        <v>527</v>
      </c>
      <c r="BS202" s="39"/>
      <c r="BT202" s="39"/>
      <c r="BU202" s="39"/>
      <c r="BV202" s="39"/>
      <c r="BW202" s="39"/>
      <c r="BX202" s="39"/>
      <c r="BY202" s="39"/>
      <c r="BZ202" s="39"/>
      <c r="CA202" s="39"/>
      <c r="CB202" s="39"/>
      <c r="CC202" s="39"/>
      <c r="CD202" s="39"/>
      <c r="CE202" s="39"/>
      <c r="CF202" s="39"/>
      <c r="CG202" s="39"/>
      <c r="CH202" s="39"/>
      <c r="CI202" s="39"/>
      <c r="CJ202" s="39"/>
      <c r="CK202" s="39"/>
      <c r="CL202" s="39"/>
      <c r="CM202" s="39"/>
      <c r="CN202" s="39"/>
      <c r="CO202" s="39"/>
      <c r="CP202" s="39"/>
      <c r="CQ202" s="39"/>
      <c r="CR202" s="39"/>
      <c r="CS202" s="39"/>
      <c r="CT202" s="39"/>
      <c r="CU202" s="39"/>
      <c r="CV202" s="39"/>
      <c r="CW202" s="39"/>
      <c r="CX202" s="39"/>
      <c r="CY202" s="39"/>
      <c r="CZ202" s="39"/>
      <c r="DA202" s="39"/>
      <c r="DB202" s="39"/>
      <c r="DC202" s="39"/>
      <c r="DD202" s="39"/>
      <c r="DE202" s="39"/>
      <c r="DF202" s="39"/>
      <c r="DG202" s="39"/>
      <c r="DH202" s="39"/>
      <c r="DI202" s="39"/>
      <c r="DJ202" s="39"/>
      <c r="DK202" s="39"/>
      <c r="DL202" s="39"/>
      <c r="DM202" s="39"/>
      <c r="DN202" s="39"/>
      <c r="DO202" s="39"/>
      <c r="DP202" s="39"/>
      <c r="DQ202" s="39"/>
      <c r="DR202" s="39"/>
      <c r="DS202" s="39"/>
      <c r="DT202" s="39"/>
      <c r="DU202" s="39"/>
      <c r="DV202" s="39"/>
      <c r="DW202" s="39"/>
      <c r="DX202" s="39"/>
      <c r="DY202" s="39"/>
      <c r="DZ202" s="39"/>
      <c r="EA202" s="39"/>
      <c r="EB202" s="39"/>
      <c r="EC202" s="39"/>
      <c r="ED202" s="273"/>
      <c r="EE202" s="62"/>
    </row>
    <row r="203" spans="1:163" s="3" customFormat="1" ht="18.75" customHeight="1" x14ac:dyDescent="0.4">
      <c r="A203" s="70"/>
      <c r="B203" s="70"/>
      <c r="C203" s="70"/>
      <c r="D203" s="392"/>
      <c r="E203" s="393"/>
      <c r="F203" s="393"/>
      <c r="G203" s="393"/>
      <c r="H203" s="393"/>
      <c r="I203" s="393"/>
      <c r="J203" s="393"/>
      <c r="K203" s="393"/>
      <c r="L203" s="393"/>
      <c r="M203" s="393"/>
      <c r="N203" s="393"/>
      <c r="O203" s="393"/>
      <c r="P203" s="393"/>
      <c r="Q203" s="393"/>
      <c r="R203" s="393"/>
      <c r="S203" s="393"/>
      <c r="T203" s="393"/>
      <c r="U203" s="393"/>
      <c r="V203" s="393"/>
      <c r="W203" s="393"/>
      <c r="X203" s="393"/>
      <c r="Y203" s="393"/>
      <c r="Z203" s="393"/>
      <c r="AA203" s="393"/>
      <c r="AB203" s="393"/>
      <c r="AC203" s="393"/>
      <c r="AD203" s="393"/>
      <c r="AE203" s="393"/>
      <c r="AF203" s="393"/>
      <c r="AG203" s="393"/>
      <c r="AH203" s="393"/>
      <c r="AI203" s="393"/>
      <c r="AJ203" s="393"/>
      <c r="AK203" s="393"/>
      <c r="AL203" s="393"/>
      <c r="AM203" s="393"/>
      <c r="AN203" s="393"/>
      <c r="AO203" s="393"/>
      <c r="AP203" s="393"/>
      <c r="AQ203" s="393"/>
      <c r="AR203" s="393"/>
      <c r="AS203" s="393"/>
      <c r="AT203" s="393"/>
      <c r="AU203" s="393"/>
      <c r="AV203" s="393"/>
      <c r="AW203" s="393"/>
      <c r="AX203" s="393"/>
      <c r="AY203" s="393"/>
      <c r="AZ203" s="393"/>
      <c r="BA203" s="393"/>
      <c r="BB203" s="393"/>
      <c r="BC203" s="393"/>
      <c r="BD203" s="393"/>
      <c r="BE203" s="393"/>
      <c r="BF203" s="393"/>
      <c r="BG203" s="393"/>
      <c r="BH203" s="393"/>
      <c r="BI203" s="393"/>
      <c r="BJ203" s="393"/>
      <c r="BK203" s="394"/>
      <c r="BL203" s="39"/>
      <c r="BM203" s="39"/>
      <c r="BN203" s="39"/>
      <c r="BO203" s="39"/>
      <c r="BP203" s="39"/>
      <c r="BQ203" s="39"/>
      <c r="BR203" s="401" t="s">
        <v>528</v>
      </c>
      <c r="BS203" s="402"/>
      <c r="BT203" s="402"/>
      <c r="BU203" s="402"/>
      <c r="BV203" s="402"/>
      <c r="BW203" s="402"/>
      <c r="BX203" s="402"/>
      <c r="BY203" s="402"/>
      <c r="BZ203" s="402"/>
      <c r="CA203" s="402"/>
      <c r="CB203" s="402"/>
      <c r="CC203" s="402"/>
      <c r="CD203" s="402"/>
      <c r="CE203" s="402"/>
      <c r="CF203" s="402"/>
      <c r="CG203" s="402"/>
      <c r="CH203" s="402"/>
      <c r="CI203" s="402"/>
      <c r="CJ203" s="402"/>
      <c r="CK203" s="402"/>
      <c r="CL203" s="402"/>
      <c r="CM203" s="402"/>
      <c r="CN203" s="402"/>
      <c r="CO203" s="402"/>
      <c r="CP203" s="402"/>
      <c r="CQ203" s="402"/>
      <c r="CR203" s="402"/>
      <c r="CS203" s="402"/>
      <c r="CT203" s="402"/>
      <c r="CU203" s="402"/>
      <c r="CV203" s="402"/>
      <c r="CW203" s="402"/>
      <c r="CX203" s="402"/>
      <c r="CY203" s="402"/>
      <c r="CZ203" s="402"/>
      <c r="DA203" s="402"/>
      <c r="DB203" s="402"/>
      <c r="DC203" s="402"/>
      <c r="DD203" s="402"/>
      <c r="DE203" s="402"/>
      <c r="DF203" s="402"/>
      <c r="DG203" s="402"/>
      <c r="DH203" s="402"/>
      <c r="DI203" s="402"/>
      <c r="DJ203" s="402"/>
      <c r="DK203" s="402"/>
      <c r="DL203" s="402"/>
      <c r="DM203" s="402"/>
      <c r="DN203" s="402"/>
      <c r="DO203" s="402"/>
      <c r="DP203" s="402"/>
      <c r="DQ203" s="402"/>
      <c r="DR203" s="402"/>
      <c r="DS203" s="402"/>
      <c r="DT203" s="402"/>
      <c r="DU203" s="402"/>
      <c r="DV203" s="402"/>
      <c r="DW203" s="402"/>
      <c r="DX203" s="402"/>
      <c r="DY203" s="403"/>
      <c r="DZ203" s="39"/>
      <c r="EA203" s="39"/>
      <c r="EB203" s="39"/>
      <c r="EC203" s="39"/>
      <c r="ED203" s="273"/>
      <c r="EE203" s="62"/>
    </row>
    <row r="204" spans="1:163" s="3" customFormat="1" ht="13.5" x14ac:dyDescent="0.4">
      <c r="A204" s="70"/>
      <c r="B204" s="70"/>
      <c r="C204" s="70"/>
      <c r="D204" s="395"/>
      <c r="E204" s="396"/>
      <c r="F204" s="396"/>
      <c r="G204" s="396"/>
      <c r="H204" s="396"/>
      <c r="I204" s="396"/>
      <c r="J204" s="396"/>
      <c r="K204" s="396"/>
      <c r="L204" s="396"/>
      <c r="M204" s="396"/>
      <c r="N204" s="396"/>
      <c r="O204" s="396"/>
      <c r="P204" s="396"/>
      <c r="Q204" s="396"/>
      <c r="R204" s="396"/>
      <c r="S204" s="396"/>
      <c r="T204" s="396"/>
      <c r="U204" s="396"/>
      <c r="V204" s="396"/>
      <c r="W204" s="396"/>
      <c r="X204" s="396"/>
      <c r="Y204" s="396"/>
      <c r="Z204" s="396"/>
      <c r="AA204" s="396"/>
      <c r="AB204" s="396"/>
      <c r="AC204" s="396"/>
      <c r="AD204" s="396"/>
      <c r="AE204" s="396"/>
      <c r="AF204" s="396"/>
      <c r="AG204" s="396"/>
      <c r="AH204" s="396"/>
      <c r="AI204" s="396"/>
      <c r="AJ204" s="396"/>
      <c r="AK204" s="396"/>
      <c r="AL204" s="396"/>
      <c r="AM204" s="396"/>
      <c r="AN204" s="396"/>
      <c r="AO204" s="396"/>
      <c r="AP204" s="396"/>
      <c r="AQ204" s="396"/>
      <c r="AR204" s="396"/>
      <c r="AS204" s="396"/>
      <c r="AT204" s="396"/>
      <c r="AU204" s="396"/>
      <c r="AV204" s="396"/>
      <c r="AW204" s="396"/>
      <c r="AX204" s="396"/>
      <c r="AY204" s="396"/>
      <c r="AZ204" s="396"/>
      <c r="BA204" s="396"/>
      <c r="BB204" s="396"/>
      <c r="BC204" s="396"/>
      <c r="BD204" s="396"/>
      <c r="BE204" s="396"/>
      <c r="BF204" s="396"/>
      <c r="BG204" s="396"/>
      <c r="BH204" s="396"/>
      <c r="BI204" s="396"/>
      <c r="BJ204" s="396"/>
      <c r="BK204" s="397"/>
      <c r="BL204" s="39"/>
      <c r="BM204" s="39"/>
      <c r="BN204" s="39"/>
      <c r="BO204" s="39"/>
      <c r="BP204" s="39"/>
      <c r="BQ204" s="39"/>
      <c r="BR204" s="404"/>
      <c r="BS204" s="405"/>
      <c r="BT204" s="405"/>
      <c r="BU204" s="405"/>
      <c r="BV204" s="405"/>
      <c r="BW204" s="405"/>
      <c r="BX204" s="405"/>
      <c r="BY204" s="405"/>
      <c r="BZ204" s="405"/>
      <c r="CA204" s="405"/>
      <c r="CB204" s="405"/>
      <c r="CC204" s="405"/>
      <c r="CD204" s="405"/>
      <c r="CE204" s="405"/>
      <c r="CF204" s="405"/>
      <c r="CG204" s="405"/>
      <c r="CH204" s="405"/>
      <c r="CI204" s="405"/>
      <c r="CJ204" s="405"/>
      <c r="CK204" s="405"/>
      <c r="CL204" s="405"/>
      <c r="CM204" s="405"/>
      <c r="CN204" s="405"/>
      <c r="CO204" s="405"/>
      <c r="CP204" s="405"/>
      <c r="CQ204" s="405"/>
      <c r="CR204" s="405"/>
      <c r="CS204" s="405"/>
      <c r="CT204" s="405"/>
      <c r="CU204" s="405"/>
      <c r="CV204" s="405"/>
      <c r="CW204" s="405"/>
      <c r="CX204" s="405"/>
      <c r="CY204" s="405"/>
      <c r="CZ204" s="405"/>
      <c r="DA204" s="405"/>
      <c r="DB204" s="405"/>
      <c r="DC204" s="405"/>
      <c r="DD204" s="405"/>
      <c r="DE204" s="405"/>
      <c r="DF204" s="405"/>
      <c r="DG204" s="405"/>
      <c r="DH204" s="405"/>
      <c r="DI204" s="405"/>
      <c r="DJ204" s="405"/>
      <c r="DK204" s="405"/>
      <c r="DL204" s="405"/>
      <c r="DM204" s="405"/>
      <c r="DN204" s="405"/>
      <c r="DO204" s="405"/>
      <c r="DP204" s="405"/>
      <c r="DQ204" s="405"/>
      <c r="DR204" s="405"/>
      <c r="DS204" s="405"/>
      <c r="DT204" s="405"/>
      <c r="DU204" s="405"/>
      <c r="DV204" s="405"/>
      <c r="DW204" s="405"/>
      <c r="DX204" s="405"/>
      <c r="DY204" s="406"/>
      <c r="DZ204" s="39"/>
      <c r="EA204" s="39"/>
      <c r="EB204" s="39"/>
      <c r="EC204" s="39"/>
      <c r="ED204" s="39"/>
      <c r="EE204" s="62"/>
    </row>
    <row r="205" spans="1:163" s="3" customFormat="1" ht="18.75" customHeight="1" x14ac:dyDescent="0.4">
      <c r="A205" s="70"/>
      <c r="B205" s="70"/>
      <c r="C205" s="70"/>
      <c r="D205" s="395"/>
      <c r="E205" s="396"/>
      <c r="F205" s="396"/>
      <c r="G205" s="396"/>
      <c r="H205" s="396"/>
      <c r="I205" s="396"/>
      <c r="J205" s="396"/>
      <c r="K205" s="396"/>
      <c r="L205" s="396"/>
      <c r="M205" s="396"/>
      <c r="N205" s="396"/>
      <c r="O205" s="396"/>
      <c r="P205" s="396"/>
      <c r="Q205" s="396"/>
      <c r="R205" s="396"/>
      <c r="S205" s="396"/>
      <c r="T205" s="396"/>
      <c r="U205" s="396"/>
      <c r="V205" s="396"/>
      <c r="W205" s="396"/>
      <c r="X205" s="396"/>
      <c r="Y205" s="396"/>
      <c r="Z205" s="396"/>
      <c r="AA205" s="396"/>
      <c r="AB205" s="396"/>
      <c r="AC205" s="396"/>
      <c r="AD205" s="396"/>
      <c r="AE205" s="396"/>
      <c r="AF205" s="396"/>
      <c r="AG205" s="396"/>
      <c r="AH205" s="396"/>
      <c r="AI205" s="396"/>
      <c r="AJ205" s="396"/>
      <c r="AK205" s="396"/>
      <c r="AL205" s="396"/>
      <c r="AM205" s="396"/>
      <c r="AN205" s="396"/>
      <c r="AO205" s="396"/>
      <c r="AP205" s="396"/>
      <c r="AQ205" s="396"/>
      <c r="AR205" s="396"/>
      <c r="AS205" s="396"/>
      <c r="AT205" s="396"/>
      <c r="AU205" s="396"/>
      <c r="AV205" s="396"/>
      <c r="AW205" s="396"/>
      <c r="AX205" s="396"/>
      <c r="AY205" s="396"/>
      <c r="AZ205" s="396"/>
      <c r="BA205" s="396"/>
      <c r="BB205" s="396"/>
      <c r="BC205" s="396"/>
      <c r="BD205" s="396"/>
      <c r="BE205" s="396"/>
      <c r="BF205" s="396"/>
      <c r="BG205" s="396"/>
      <c r="BH205" s="396"/>
      <c r="BI205" s="396"/>
      <c r="BJ205" s="396"/>
      <c r="BK205" s="397"/>
      <c r="BL205" s="39"/>
      <c r="BM205" s="39"/>
      <c r="BN205" s="39"/>
      <c r="BO205" s="39"/>
      <c r="BP205" s="39"/>
      <c r="BQ205" s="39"/>
      <c r="BR205" s="404"/>
      <c r="BS205" s="405"/>
      <c r="BT205" s="405"/>
      <c r="BU205" s="405"/>
      <c r="BV205" s="405"/>
      <c r="BW205" s="405"/>
      <c r="BX205" s="405"/>
      <c r="BY205" s="405"/>
      <c r="BZ205" s="405"/>
      <c r="CA205" s="405"/>
      <c r="CB205" s="405"/>
      <c r="CC205" s="405"/>
      <c r="CD205" s="405"/>
      <c r="CE205" s="405"/>
      <c r="CF205" s="405"/>
      <c r="CG205" s="405"/>
      <c r="CH205" s="405"/>
      <c r="CI205" s="405"/>
      <c r="CJ205" s="405"/>
      <c r="CK205" s="405"/>
      <c r="CL205" s="405"/>
      <c r="CM205" s="405"/>
      <c r="CN205" s="405"/>
      <c r="CO205" s="405"/>
      <c r="CP205" s="405"/>
      <c r="CQ205" s="405"/>
      <c r="CR205" s="405"/>
      <c r="CS205" s="405"/>
      <c r="CT205" s="405"/>
      <c r="CU205" s="405"/>
      <c r="CV205" s="405"/>
      <c r="CW205" s="405"/>
      <c r="CX205" s="405"/>
      <c r="CY205" s="405"/>
      <c r="CZ205" s="405"/>
      <c r="DA205" s="405"/>
      <c r="DB205" s="405"/>
      <c r="DC205" s="405"/>
      <c r="DD205" s="405"/>
      <c r="DE205" s="405"/>
      <c r="DF205" s="405"/>
      <c r="DG205" s="405"/>
      <c r="DH205" s="405"/>
      <c r="DI205" s="405"/>
      <c r="DJ205" s="405"/>
      <c r="DK205" s="405"/>
      <c r="DL205" s="405"/>
      <c r="DM205" s="405"/>
      <c r="DN205" s="405"/>
      <c r="DO205" s="405"/>
      <c r="DP205" s="405"/>
      <c r="DQ205" s="405"/>
      <c r="DR205" s="405"/>
      <c r="DS205" s="405"/>
      <c r="DT205" s="405"/>
      <c r="DU205" s="405"/>
      <c r="DV205" s="405"/>
      <c r="DW205" s="405"/>
      <c r="DX205" s="405"/>
      <c r="DY205" s="406"/>
      <c r="DZ205" s="39"/>
      <c r="EA205" s="39"/>
      <c r="EB205" s="39"/>
      <c r="EC205" s="39"/>
      <c r="ED205" s="39"/>
      <c r="EE205" s="62"/>
    </row>
    <row r="206" spans="1:163" s="3" customFormat="1" ht="14.25" customHeight="1" x14ac:dyDescent="0.4">
      <c r="A206" s="70"/>
      <c r="B206" s="70"/>
      <c r="C206" s="70"/>
      <c r="D206" s="398"/>
      <c r="E206" s="399"/>
      <c r="F206" s="399"/>
      <c r="G206" s="399"/>
      <c r="H206" s="399"/>
      <c r="I206" s="399"/>
      <c r="J206" s="399"/>
      <c r="K206" s="399"/>
      <c r="L206" s="399"/>
      <c r="M206" s="399"/>
      <c r="N206" s="399"/>
      <c r="O206" s="399"/>
      <c r="P206" s="399"/>
      <c r="Q206" s="399"/>
      <c r="R206" s="399"/>
      <c r="S206" s="399"/>
      <c r="T206" s="399"/>
      <c r="U206" s="399"/>
      <c r="V206" s="399"/>
      <c r="W206" s="399"/>
      <c r="X206" s="399"/>
      <c r="Y206" s="399"/>
      <c r="Z206" s="399"/>
      <c r="AA206" s="399"/>
      <c r="AB206" s="399"/>
      <c r="AC206" s="399"/>
      <c r="AD206" s="399"/>
      <c r="AE206" s="399"/>
      <c r="AF206" s="399"/>
      <c r="AG206" s="399"/>
      <c r="AH206" s="399"/>
      <c r="AI206" s="399"/>
      <c r="AJ206" s="399"/>
      <c r="AK206" s="399"/>
      <c r="AL206" s="399"/>
      <c r="AM206" s="399"/>
      <c r="AN206" s="399"/>
      <c r="AO206" s="399"/>
      <c r="AP206" s="399"/>
      <c r="AQ206" s="399"/>
      <c r="AR206" s="399"/>
      <c r="AS206" s="399"/>
      <c r="AT206" s="399"/>
      <c r="AU206" s="399"/>
      <c r="AV206" s="399"/>
      <c r="AW206" s="399"/>
      <c r="AX206" s="399"/>
      <c r="AY206" s="399"/>
      <c r="AZ206" s="399"/>
      <c r="BA206" s="399"/>
      <c r="BB206" s="399"/>
      <c r="BC206" s="399"/>
      <c r="BD206" s="399"/>
      <c r="BE206" s="399"/>
      <c r="BF206" s="399"/>
      <c r="BG206" s="399"/>
      <c r="BH206" s="399"/>
      <c r="BI206" s="399"/>
      <c r="BJ206" s="399"/>
      <c r="BK206" s="400"/>
      <c r="BL206" s="39"/>
      <c r="BM206" s="39"/>
      <c r="BN206" s="39"/>
      <c r="BO206" s="39"/>
      <c r="BP206" s="39"/>
      <c r="BQ206" s="39"/>
      <c r="BR206" s="407"/>
      <c r="BS206" s="408"/>
      <c r="BT206" s="408"/>
      <c r="BU206" s="408"/>
      <c r="BV206" s="408"/>
      <c r="BW206" s="408"/>
      <c r="BX206" s="408"/>
      <c r="BY206" s="408"/>
      <c r="BZ206" s="408"/>
      <c r="CA206" s="408"/>
      <c r="CB206" s="408"/>
      <c r="CC206" s="408"/>
      <c r="CD206" s="408"/>
      <c r="CE206" s="408"/>
      <c r="CF206" s="408"/>
      <c r="CG206" s="408"/>
      <c r="CH206" s="408"/>
      <c r="CI206" s="408"/>
      <c r="CJ206" s="408"/>
      <c r="CK206" s="408"/>
      <c r="CL206" s="408"/>
      <c r="CM206" s="408"/>
      <c r="CN206" s="408"/>
      <c r="CO206" s="408"/>
      <c r="CP206" s="408"/>
      <c r="CQ206" s="408"/>
      <c r="CR206" s="408"/>
      <c r="CS206" s="408"/>
      <c r="CT206" s="408"/>
      <c r="CU206" s="408"/>
      <c r="CV206" s="408"/>
      <c r="CW206" s="408"/>
      <c r="CX206" s="408"/>
      <c r="CY206" s="408"/>
      <c r="CZ206" s="408"/>
      <c r="DA206" s="408"/>
      <c r="DB206" s="408"/>
      <c r="DC206" s="408"/>
      <c r="DD206" s="408"/>
      <c r="DE206" s="408"/>
      <c r="DF206" s="408"/>
      <c r="DG206" s="408"/>
      <c r="DH206" s="408"/>
      <c r="DI206" s="408"/>
      <c r="DJ206" s="408"/>
      <c r="DK206" s="408"/>
      <c r="DL206" s="408"/>
      <c r="DM206" s="408"/>
      <c r="DN206" s="408"/>
      <c r="DO206" s="408"/>
      <c r="DP206" s="408"/>
      <c r="DQ206" s="408"/>
      <c r="DR206" s="408"/>
      <c r="DS206" s="408"/>
      <c r="DT206" s="408"/>
      <c r="DU206" s="408"/>
      <c r="DV206" s="408"/>
      <c r="DW206" s="408"/>
      <c r="DX206" s="408"/>
      <c r="DY206" s="409"/>
      <c r="DZ206" s="39"/>
      <c r="EA206" s="39"/>
      <c r="EB206" s="39"/>
      <c r="EC206" s="39"/>
      <c r="ED206" s="39"/>
      <c r="EE206" s="62"/>
    </row>
    <row r="207" spans="1:163" s="3" customFormat="1" ht="14.25" customHeight="1" x14ac:dyDescent="0.4">
      <c r="A207" s="70"/>
      <c r="B207" s="70"/>
      <c r="C207" s="70"/>
      <c r="D207" s="70"/>
      <c r="E207" s="70"/>
      <c r="F207" s="70"/>
      <c r="G207" s="70"/>
      <c r="H207" s="70"/>
      <c r="I207" s="70"/>
      <c r="J207" s="70"/>
      <c r="K207" s="70"/>
      <c r="L207" s="70"/>
      <c r="M207" s="70"/>
      <c r="N207" s="70"/>
      <c r="O207" s="70"/>
      <c r="P207" s="70"/>
      <c r="Q207" s="70"/>
      <c r="R207" s="70"/>
      <c r="S207" s="70"/>
      <c r="T207" s="70"/>
      <c r="U207" s="70"/>
      <c r="V207" s="70"/>
      <c r="W207" s="70"/>
      <c r="X207" s="70"/>
      <c r="Y207" s="70"/>
      <c r="Z207" s="70"/>
      <c r="AA207" s="70"/>
      <c r="AB207" s="70"/>
      <c r="AC207" s="70"/>
      <c r="AD207" s="70"/>
      <c r="AE207" s="39"/>
      <c r="AF207" s="39"/>
      <c r="AG207" s="39"/>
      <c r="AH207" s="39"/>
      <c r="AI207" s="39"/>
      <c r="AJ207" s="39"/>
      <c r="AK207" s="39"/>
      <c r="AL207" s="39"/>
      <c r="AM207" s="39"/>
      <c r="AN207" s="39"/>
      <c r="AO207" s="39"/>
      <c r="AP207" s="39"/>
      <c r="AQ207" s="39"/>
      <c r="AR207" s="39"/>
      <c r="AS207" s="39"/>
      <c r="AT207" s="39"/>
      <c r="AU207" s="39"/>
      <c r="AV207" s="39"/>
      <c r="AW207" s="39"/>
      <c r="AX207" s="39"/>
      <c r="AY207" s="39"/>
      <c r="AZ207" s="39"/>
      <c r="BA207" s="39"/>
      <c r="BB207" s="39"/>
      <c r="BC207" s="39"/>
      <c r="BD207" s="39"/>
      <c r="BE207" s="39"/>
      <c r="BF207" s="39"/>
      <c r="BG207" s="39"/>
      <c r="BH207" s="39"/>
      <c r="BI207" s="39"/>
      <c r="BJ207" s="39"/>
      <c r="BK207" s="39"/>
      <c r="BL207" s="39"/>
      <c r="BM207" s="39"/>
      <c r="BN207" s="39"/>
      <c r="BO207" s="39"/>
      <c r="BP207" s="39"/>
      <c r="BQ207" s="39"/>
      <c r="BR207" s="39"/>
      <c r="BS207" s="39"/>
      <c r="BT207" s="39"/>
      <c r="BU207" s="39"/>
      <c r="BV207" s="39"/>
      <c r="BW207" s="39"/>
      <c r="BX207" s="39"/>
      <c r="BY207" s="39"/>
      <c r="BZ207" s="39"/>
      <c r="CA207" s="39"/>
      <c r="CB207" s="39"/>
      <c r="CC207" s="39"/>
      <c r="CD207" s="39"/>
      <c r="CE207" s="39"/>
      <c r="CF207" s="39"/>
      <c r="CG207" s="39"/>
      <c r="CH207" s="39"/>
      <c r="CI207" s="39"/>
      <c r="CJ207" s="39"/>
      <c r="CK207" s="39"/>
      <c r="CL207" s="39"/>
      <c r="CM207" s="39"/>
      <c r="CN207" s="39"/>
      <c r="CO207" s="39"/>
      <c r="CP207" s="39"/>
      <c r="CQ207" s="39"/>
      <c r="CR207" s="39"/>
      <c r="CS207" s="39"/>
      <c r="CT207" s="39"/>
      <c r="CU207" s="39"/>
      <c r="CV207" s="39"/>
      <c r="CW207" s="39"/>
      <c r="CX207" s="39"/>
      <c r="CY207" s="39"/>
      <c r="CZ207" s="39"/>
      <c r="DA207" s="39"/>
      <c r="DB207" s="39"/>
      <c r="DC207" s="39"/>
      <c r="DD207" s="39"/>
      <c r="DE207" s="39"/>
      <c r="DF207" s="39"/>
      <c r="DG207" s="39"/>
      <c r="DH207" s="39"/>
      <c r="DI207" s="39"/>
      <c r="DJ207" s="39"/>
      <c r="DK207" s="39"/>
      <c r="DL207" s="39"/>
      <c r="DM207" s="39"/>
      <c r="DN207" s="39"/>
      <c r="DO207" s="39"/>
      <c r="DP207" s="39"/>
      <c r="DQ207" s="39"/>
      <c r="DR207" s="39"/>
      <c r="DS207" s="39"/>
      <c r="DT207" s="39"/>
      <c r="DU207" s="39"/>
      <c r="DV207" s="39"/>
      <c r="DW207" s="39"/>
      <c r="DX207" s="39"/>
      <c r="DY207" s="39"/>
      <c r="DZ207" s="39"/>
      <c r="EA207" s="39"/>
      <c r="EB207" s="39"/>
      <c r="EC207" s="39"/>
      <c r="ED207" s="39"/>
      <c r="EE207" s="62"/>
    </row>
    <row r="208" spans="1:163" s="3" customFormat="1" ht="17.25" x14ac:dyDescent="0.4">
      <c r="A208" s="70"/>
      <c r="B208" s="70"/>
      <c r="C208" s="70"/>
      <c r="D208" s="70"/>
      <c r="E208" s="70"/>
      <c r="F208" s="70"/>
      <c r="G208" s="70"/>
      <c r="H208" s="70"/>
      <c r="I208" s="70"/>
      <c r="J208" s="70"/>
      <c r="K208" s="70"/>
      <c r="L208" s="70"/>
      <c r="M208" s="70"/>
      <c r="N208" s="70"/>
      <c r="O208" s="70"/>
      <c r="P208" s="70"/>
      <c r="Q208" s="70"/>
      <c r="R208" s="70"/>
      <c r="S208" s="70"/>
      <c r="T208" s="70"/>
      <c r="U208" s="70"/>
      <c r="V208" s="70"/>
      <c r="W208" s="70"/>
      <c r="X208" s="70"/>
      <c r="Y208" s="70"/>
      <c r="Z208" s="70"/>
      <c r="AA208" s="70"/>
      <c r="AB208" s="70"/>
      <c r="AC208" s="70"/>
      <c r="AD208" s="70"/>
      <c r="AE208" s="39"/>
      <c r="AF208" s="39"/>
      <c r="AG208" s="39"/>
      <c r="AH208" s="39"/>
      <c r="AI208" s="39"/>
      <c r="AJ208" s="39"/>
      <c r="AK208" s="39"/>
      <c r="AL208" s="39"/>
      <c r="AM208" s="39"/>
      <c r="AN208" s="39"/>
      <c r="AO208" s="39"/>
      <c r="AP208" s="39"/>
      <c r="AQ208" s="39"/>
      <c r="AR208" s="39"/>
      <c r="AS208" s="39"/>
      <c r="AT208" s="39"/>
      <c r="AU208" s="39"/>
      <c r="AV208" s="39"/>
      <c r="AW208" s="39"/>
      <c r="AX208" s="39"/>
      <c r="AY208" s="39"/>
      <c r="AZ208" s="39"/>
      <c r="BA208" s="39"/>
      <c r="BB208" s="39"/>
      <c r="BC208" s="39"/>
      <c r="BD208" s="39"/>
      <c r="BE208" s="39"/>
      <c r="BF208" s="39"/>
      <c r="BG208" s="39"/>
      <c r="BH208" s="39"/>
      <c r="BI208" s="39"/>
      <c r="BJ208" s="39"/>
      <c r="BK208" s="39"/>
      <c r="BL208" s="39"/>
      <c r="BM208" s="39"/>
      <c r="BN208" s="39"/>
      <c r="BO208" s="39"/>
      <c r="BP208" s="39"/>
      <c r="BQ208" s="39"/>
      <c r="BR208" s="272" t="s">
        <v>529</v>
      </c>
      <c r="BS208" s="39"/>
      <c r="BT208" s="39"/>
      <c r="BU208" s="39"/>
      <c r="BV208" s="39"/>
      <c r="BW208" s="39"/>
      <c r="BX208" s="39"/>
      <c r="BY208" s="39"/>
      <c r="BZ208" s="39"/>
      <c r="CA208" s="39"/>
      <c r="CB208" s="39"/>
      <c r="CC208" s="81"/>
      <c r="CD208" s="81"/>
      <c r="CE208" s="81"/>
      <c r="CF208" s="81"/>
      <c r="CG208" s="81"/>
      <c r="CH208" s="81"/>
      <c r="CI208" s="81"/>
      <c r="CJ208" s="81"/>
      <c r="CK208" s="81"/>
      <c r="CL208" s="81"/>
      <c r="CM208" s="81"/>
      <c r="CN208" s="39"/>
      <c r="CO208" s="39"/>
      <c r="CP208" s="39"/>
      <c r="CQ208" s="39"/>
      <c r="CR208" s="39"/>
      <c r="CS208" s="39"/>
      <c r="CT208" s="39"/>
      <c r="CU208" s="39"/>
      <c r="CV208" s="39"/>
      <c r="CW208" s="39"/>
      <c r="CX208" s="39"/>
      <c r="CY208" s="39"/>
      <c r="CZ208" s="39"/>
      <c r="DA208" s="39"/>
      <c r="DB208" s="39"/>
      <c r="DC208" s="39"/>
      <c r="DD208" s="39"/>
      <c r="DE208" s="39"/>
      <c r="DF208" s="39"/>
      <c r="DG208" s="39"/>
      <c r="DH208" s="39"/>
      <c r="DI208" s="39"/>
      <c r="DJ208" s="39"/>
      <c r="DK208" s="81"/>
      <c r="DL208" s="81"/>
      <c r="DM208" s="81"/>
      <c r="DN208" s="81"/>
      <c r="DO208" s="81"/>
      <c r="DP208" s="81"/>
      <c r="DQ208" s="81"/>
      <c r="DR208" s="81"/>
      <c r="DS208" s="81"/>
      <c r="DT208" s="81"/>
      <c r="DU208" s="81"/>
      <c r="DV208" s="39"/>
      <c r="DW208" s="39"/>
      <c r="DX208" s="39"/>
      <c r="DY208" s="39"/>
      <c r="DZ208" s="39"/>
      <c r="EA208" s="39"/>
      <c r="EB208" s="39"/>
      <c r="EC208" s="39"/>
      <c r="ED208" s="39"/>
      <c r="EE208" s="62"/>
    </row>
    <row r="209" spans="1:135" s="244" customFormat="1" ht="14.25" customHeight="1" x14ac:dyDescent="0.4">
      <c r="A209" s="268"/>
      <c r="B209" s="268"/>
      <c r="C209" s="268"/>
      <c r="D209" s="268"/>
      <c r="E209" s="268"/>
      <c r="F209" s="268"/>
      <c r="G209" s="268"/>
      <c r="H209" s="268"/>
      <c r="I209" s="268"/>
      <c r="J209" s="268"/>
      <c r="K209" s="268"/>
      <c r="L209" s="268"/>
      <c r="M209" s="268"/>
      <c r="N209" s="268"/>
      <c r="O209" s="268"/>
      <c r="P209" s="268"/>
      <c r="Q209" s="268"/>
      <c r="R209" s="268"/>
      <c r="S209" s="268"/>
      <c r="T209" s="268"/>
      <c r="U209" s="268"/>
      <c r="V209" s="268"/>
      <c r="W209" s="268"/>
      <c r="X209" s="268"/>
      <c r="Y209" s="268"/>
      <c r="Z209" s="268"/>
      <c r="AA209" s="268"/>
      <c r="AB209" s="268"/>
      <c r="AC209" s="268"/>
      <c r="AD209" s="268"/>
      <c r="AE209" s="186"/>
      <c r="AF209" s="186"/>
      <c r="AG209" s="186"/>
      <c r="AH209" s="186"/>
      <c r="AI209" s="186"/>
      <c r="AJ209" s="186"/>
      <c r="AK209" s="186"/>
      <c r="AL209" s="186"/>
      <c r="AM209" s="186"/>
      <c r="AN209" s="186"/>
      <c r="AO209" s="186"/>
      <c r="AP209" s="186"/>
      <c r="AQ209" s="186"/>
      <c r="AR209" s="186"/>
      <c r="AS209" s="186"/>
      <c r="AT209" s="186"/>
      <c r="AU209" s="186"/>
      <c r="AV209" s="186"/>
      <c r="AW209" s="186"/>
      <c r="AX209" s="186"/>
      <c r="AY209" s="186"/>
      <c r="AZ209" s="186"/>
      <c r="BA209" s="186"/>
      <c r="BB209" s="186"/>
      <c r="BC209" s="186"/>
      <c r="BD209" s="186"/>
      <c r="BE209" s="186"/>
      <c r="BF209" s="186"/>
      <c r="BG209" s="186"/>
      <c r="BH209" s="186"/>
      <c r="BI209" s="186"/>
      <c r="BJ209" s="186"/>
      <c r="BK209" s="186"/>
      <c r="BL209" s="186"/>
      <c r="BM209" s="186"/>
      <c r="BN209" s="186"/>
      <c r="BO209" s="186"/>
      <c r="BP209" s="186"/>
      <c r="BQ209" s="186"/>
      <c r="BR209" s="186"/>
      <c r="BS209" s="186"/>
      <c r="BT209" s="186"/>
      <c r="BU209" s="186"/>
      <c r="BV209" s="186"/>
      <c r="BW209" s="186"/>
      <c r="BX209" s="186"/>
      <c r="BY209" s="186"/>
      <c r="BZ209" s="186"/>
      <c r="CA209" s="186"/>
      <c r="CB209" s="186"/>
      <c r="CC209" s="271"/>
      <c r="CD209" s="271"/>
      <c r="CE209" s="271"/>
      <c r="CF209" s="271"/>
      <c r="CG209" s="271"/>
      <c r="CH209" s="271"/>
      <c r="CI209" s="271"/>
      <c r="CJ209" s="271"/>
      <c r="CK209" s="271"/>
      <c r="CL209" s="271"/>
      <c r="CM209" s="271"/>
      <c r="CN209" s="186"/>
      <c r="CO209" s="186"/>
      <c r="CP209" s="186"/>
      <c r="CQ209" s="186"/>
      <c r="CR209" s="186"/>
      <c r="CS209" s="186"/>
      <c r="CT209" s="186"/>
      <c r="CU209" s="186"/>
      <c r="CV209" s="186"/>
      <c r="CW209" s="186"/>
      <c r="CX209" s="186"/>
      <c r="CY209" s="186"/>
      <c r="CZ209" s="186"/>
      <c r="DA209" s="186"/>
      <c r="DB209" s="186"/>
      <c r="DC209" s="186"/>
      <c r="DD209" s="186"/>
      <c r="DE209" s="186"/>
      <c r="DF209" s="186"/>
      <c r="DG209" s="186"/>
      <c r="DH209" s="186"/>
      <c r="DI209" s="186"/>
      <c r="DJ209" s="186"/>
      <c r="DK209" s="271"/>
      <c r="DL209" s="271"/>
      <c r="DM209" s="271"/>
      <c r="DN209" s="271"/>
      <c r="DO209" s="271"/>
      <c r="DP209" s="271"/>
      <c r="DQ209" s="271"/>
      <c r="DR209" s="271"/>
      <c r="DS209" s="271"/>
      <c r="DT209" s="271"/>
      <c r="DU209" s="271"/>
      <c r="DV209" s="186"/>
      <c r="DW209" s="186"/>
      <c r="DX209" s="186"/>
      <c r="DY209" s="186"/>
      <c r="DZ209" s="186"/>
      <c r="EA209" s="186"/>
      <c r="EB209" s="186"/>
      <c r="EC209" s="186"/>
      <c r="ED209" s="186"/>
      <c r="EE209" s="236"/>
    </row>
    <row r="210" spans="1:135" s="244" customFormat="1" ht="14.25" customHeight="1" x14ac:dyDescent="0.4">
      <c r="A210" s="268"/>
      <c r="B210" s="268"/>
      <c r="C210" s="268"/>
      <c r="D210" s="268"/>
      <c r="E210" s="268"/>
      <c r="F210" s="268"/>
      <c r="G210" s="268"/>
      <c r="H210" s="268"/>
      <c r="I210" s="268"/>
      <c r="J210" s="268"/>
      <c r="K210" s="268"/>
      <c r="L210" s="268"/>
      <c r="M210" s="268"/>
      <c r="N210" s="268"/>
      <c r="O210" s="268"/>
      <c r="P210" s="268"/>
      <c r="Q210" s="268"/>
      <c r="R210" s="268"/>
      <c r="S210" s="268"/>
      <c r="T210" s="268"/>
      <c r="U210" s="268"/>
      <c r="V210" s="268"/>
      <c r="W210" s="268"/>
      <c r="X210" s="268"/>
      <c r="Y210" s="268"/>
      <c r="Z210" s="268"/>
      <c r="AA210" s="268"/>
      <c r="AB210" s="268"/>
      <c r="AC210" s="268"/>
      <c r="AD210" s="268"/>
      <c r="AE210" s="186"/>
      <c r="AF210" s="186"/>
      <c r="AG210" s="186"/>
      <c r="AH210" s="186"/>
      <c r="AI210" s="186"/>
      <c r="AJ210" s="186"/>
      <c r="AK210" s="186"/>
      <c r="AL210" s="186"/>
      <c r="AM210" s="186"/>
      <c r="AN210" s="186"/>
      <c r="AO210" s="186"/>
      <c r="AP210" s="186"/>
      <c r="AQ210" s="186"/>
      <c r="AR210" s="186"/>
      <c r="AS210" s="186"/>
      <c r="AT210" s="186"/>
      <c r="AU210" s="186"/>
      <c r="AV210" s="186"/>
      <c r="AW210" s="186"/>
      <c r="AX210" s="186"/>
      <c r="AY210" s="186"/>
      <c r="AZ210" s="186"/>
      <c r="BA210" s="186"/>
      <c r="BB210" s="186"/>
      <c r="BC210" s="186"/>
      <c r="BD210" s="186"/>
      <c r="BE210" s="186"/>
      <c r="BF210" s="186"/>
      <c r="BG210" s="186"/>
      <c r="BH210" s="186"/>
      <c r="BI210" s="186"/>
      <c r="BJ210" s="186"/>
      <c r="BK210" s="186"/>
      <c r="BL210" s="186"/>
      <c r="BM210" s="186"/>
      <c r="BN210" s="186"/>
      <c r="BO210" s="186"/>
      <c r="BP210" s="186"/>
      <c r="BQ210" s="186"/>
      <c r="BR210" s="186"/>
      <c r="BS210" s="186"/>
      <c r="BT210" s="186"/>
      <c r="BU210" s="186"/>
      <c r="BV210" s="186"/>
      <c r="BW210" s="186"/>
      <c r="BX210" s="186"/>
      <c r="BY210" s="186"/>
      <c r="BZ210" s="186"/>
      <c r="CA210" s="186"/>
      <c r="CB210" s="186"/>
      <c r="CC210" s="186"/>
      <c r="CD210" s="186"/>
      <c r="CE210" s="186"/>
      <c r="CF210" s="186"/>
      <c r="CG210" s="186"/>
      <c r="CH210" s="186"/>
      <c r="CI210" s="186"/>
      <c r="CJ210" s="186"/>
      <c r="CK210" s="186"/>
      <c r="CL210" s="186"/>
      <c r="CM210" s="186"/>
      <c r="CN210" s="186"/>
      <c r="CO210" s="186"/>
      <c r="CP210" s="186"/>
      <c r="CQ210" s="186"/>
      <c r="CR210" s="186"/>
      <c r="CS210" s="186"/>
      <c r="CT210" s="186"/>
      <c r="CU210" s="186"/>
      <c r="CV210" s="186"/>
      <c r="CW210" s="186"/>
      <c r="CX210" s="186"/>
      <c r="CY210" s="186"/>
      <c r="CZ210" s="186"/>
      <c r="DA210" s="186"/>
      <c r="DB210" s="186"/>
      <c r="DC210" s="186"/>
      <c r="DD210" s="186"/>
      <c r="DE210" s="186"/>
      <c r="DF210" s="186"/>
      <c r="DG210" s="186"/>
      <c r="DH210" s="186"/>
      <c r="DI210" s="186"/>
      <c r="DJ210" s="186"/>
      <c r="DK210" s="186"/>
      <c r="DL210" s="186"/>
      <c r="DM210" s="186"/>
      <c r="DN210" s="186"/>
      <c r="DO210" s="186"/>
      <c r="DP210" s="186"/>
      <c r="DQ210" s="186"/>
      <c r="DR210" s="186"/>
      <c r="DS210" s="186"/>
      <c r="DT210" s="186"/>
      <c r="DU210" s="186"/>
      <c r="DV210" s="186"/>
      <c r="DW210" s="186"/>
      <c r="DX210" s="186"/>
      <c r="DY210" s="186"/>
      <c r="DZ210" s="186"/>
      <c r="EA210" s="186"/>
      <c r="EB210" s="186"/>
      <c r="EC210" s="186"/>
      <c r="ED210" s="186"/>
      <c r="EE210" s="236"/>
    </row>
    <row r="211" spans="1:135" s="244" customFormat="1" ht="14.25" customHeight="1" x14ac:dyDescent="0.4">
      <c r="A211" s="268"/>
      <c r="B211" s="268"/>
      <c r="C211" s="268"/>
      <c r="D211" s="268"/>
      <c r="E211" s="268"/>
      <c r="F211" s="268"/>
      <c r="G211" s="268"/>
      <c r="H211" s="268"/>
      <c r="I211" s="268"/>
      <c r="J211" s="268"/>
      <c r="K211" s="268"/>
      <c r="L211" s="268"/>
      <c r="M211" s="268"/>
      <c r="N211" s="268"/>
      <c r="O211" s="268"/>
      <c r="P211" s="268"/>
      <c r="Q211" s="268"/>
      <c r="R211" s="268"/>
      <c r="S211" s="268"/>
      <c r="T211" s="268"/>
      <c r="U211" s="268"/>
      <c r="V211" s="268"/>
      <c r="W211" s="268"/>
      <c r="X211" s="268"/>
      <c r="Y211" s="268"/>
      <c r="Z211" s="268"/>
      <c r="AA211" s="268"/>
      <c r="AB211" s="268"/>
      <c r="AC211" s="268"/>
      <c r="AD211" s="268"/>
      <c r="AE211" s="186"/>
      <c r="AF211" s="186"/>
      <c r="AG211" s="186"/>
      <c r="AH211" s="186"/>
      <c r="AI211" s="186"/>
      <c r="AJ211" s="186"/>
      <c r="AK211" s="186"/>
      <c r="AL211" s="186"/>
      <c r="AM211" s="186"/>
      <c r="AN211" s="186"/>
      <c r="AO211" s="186"/>
      <c r="AP211" s="186"/>
      <c r="AQ211" s="186"/>
      <c r="AR211" s="186"/>
      <c r="AS211" s="186"/>
      <c r="AT211" s="186"/>
      <c r="AU211" s="186"/>
      <c r="AV211" s="186"/>
      <c r="AW211" s="186"/>
      <c r="AX211" s="186"/>
      <c r="AY211" s="186"/>
      <c r="AZ211" s="186"/>
      <c r="BA211" s="186"/>
      <c r="BB211" s="186"/>
      <c r="BC211" s="186"/>
      <c r="BD211" s="186"/>
      <c r="BE211" s="186"/>
      <c r="BF211" s="186"/>
      <c r="BG211" s="186"/>
      <c r="BH211" s="186"/>
      <c r="BI211" s="186"/>
      <c r="BJ211" s="186"/>
      <c r="BK211" s="186"/>
      <c r="BL211" s="186"/>
      <c r="BM211" s="186"/>
      <c r="BN211" s="186"/>
      <c r="BO211" s="186"/>
      <c r="BP211" s="186"/>
      <c r="BQ211" s="186"/>
      <c r="BR211" s="186"/>
      <c r="BS211" s="186"/>
      <c r="BT211" s="186"/>
      <c r="BU211" s="186"/>
      <c r="BV211" s="186"/>
      <c r="BW211" s="186"/>
      <c r="BX211" s="186"/>
      <c r="BY211" s="186"/>
      <c r="BZ211" s="186"/>
      <c r="CA211" s="186"/>
      <c r="CB211" s="186"/>
      <c r="CC211" s="271"/>
      <c r="CD211" s="271"/>
      <c r="CE211" s="271"/>
      <c r="CF211" s="271"/>
      <c r="CG211" s="271"/>
      <c r="CH211" s="271"/>
      <c r="CI211" s="271"/>
      <c r="CJ211" s="271"/>
      <c r="CK211" s="271"/>
      <c r="CL211" s="271"/>
      <c r="CM211" s="271"/>
      <c r="CN211" s="186"/>
      <c r="CO211" s="186"/>
      <c r="CP211" s="186"/>
      <c r="CQ211" s="186"/>
      <c r="CR211" s="186"/>
      <c r="CS211" s="186"/>
      <c r="CT211" s="186"/>
      <c r="CU211" s="186"/>
      <c r="CV211" s="186"/>
      <c r="CW211" s="186"/>
      <c r="CX211" s="186"/>
      <c r="CY211" s="186"/>
      <c r="CZ211" s="186"/>
      <c r="DA211" s="186"/>
      <c r="DB211" s="186"/>
      <c r="DC211" s="186"/>
      <c r="DD211" s="186"/>
      <c r="DE211" s="186"/>
      <c r="DF211" s="186"/>
      <c r="DG211" s="186"/>
      <c r="DH211" s="186"/>
      <c r="DI211" s="186"/>
      <c r="DJ211" s="186"/>
      <c r="DK211" s="271"/>
      <c r="DL211" s="271"/>
      <c r="DM211" s="271"/>
      <c r="DN211" s="271"/>
      <c r="DO211" s="271"/>
      <c r="DP211" s="271"/>
      <c r="DQ211" s="271"/>
      <c r="DR211" s="271"/>
      <c r="DS211" s="271"/>
      <c r="DT211" s="271"/>
      <c r="DU211" s="271"/>
      <c r="DV211" s="186"/>
      <c r="DW211" s="186"/>
      <c r="DX211" s="186"/>
      <c r="DY211" s="186"/>
      <c r="DZ211" s="186"/>
      <c r="EA211" s="186"/>
      <c r="EB211" s="186"/>
      <c r="EC211" s="186"/>
      <c r="ED211" s="186"/>
      <c r="EE211" s="236"/>
    </row>
    <row r="212" spans="1:135" s="244" customFormat="1" ht="14.25" customHeight="1" x14ac:dyDescent="0.4">
      <c r="A212" s="268"/>
      <c r="B212" s="268"/>
      <c r="C212" s="268"/>
      <c r="D212" s="268"/>
      <c r="E212" s="268"/>
      <c r="F212" s="268"/>
      <c r="G212" s="268"/>
      <c r="H212" s="268"/>
      <c r="I212" s="268"/>
      <c r="J212" s="268"/>
      <c r="K212" s="268"/>
      <c r="L212" s="268"/>
      <c r="M212" s="268"/>
      <c r="N212" s="268"/>
      <c r="O212" s="268"/>
      <c r="P212" s="268"/>
      <c r="Q212" s="268"/>
      <c r="R212" s="268"/>
      <c r="S212" s="268"/>
      <c r="T212" s="268"/>
      <c r="U212" s="268"/>
      <c r="V212" s="268"/>
      <c r="W212" s="268"/>
      <c r="X212" s="268"/>
      <c r="Y212" s="268"/>
      <c r="Z212" s="268"/>
      <c r="AA212" s="268"/>
      <c r="AB212" s="268"/>
      <c r="AC212" s="268"/>
      <c r="AD212" s="268"/>
      <c r="AE212" s="186"/>
      <c r="AF212" s="186"/>
      <c r="AG212" s="186"/>
      <c r="AH212" s="186"/>
      <c r="AI212" s="186"/>
      <c r="AJ212" s="186"/>
      <c r="AK212" s="186"/>
      <c r="AL212" s="186"/>
      <c r="AM212" s="186"/>
      <c r="AN212" s="186"/>
      <c r="AO212" s="186"/>
      <c r="AP212" s="186"/>
      <c r="AQ212" s="186"/>
      <c r="AR212" s="186"/>
      <c r="AS212" s="186"/>
      <c r="AT212" s="186"/>
      <c r="AU212" s="186"/>
      <c r="AV212" s="186"/>
      <c r="AW212" s="186"/>
      <c r="AX212" s="186"/>
      <c r="AY212" s="186"/>
      <c r="AZ212" s="186"/>
      <c r="BA212" s="186"/>
      <c r="BB212" s="186"/>
      <c r="BC212" s="186"/>
      <c r="BD212" s="186"/>
      <c r="BE212" s="186"/>
      <c r="BF212" s="186"/>
      <c r="BG212" s="186"/>
      <c r="BH212" s="186"/>
      <c r="BI212" s="186"/>
      <c r="BJ212" s="186"/>
      <c r="BK212" s="186"/>
      <c r="BL212" s="186"/>
      <c r="BM212" s="186"/>
      <c r="BN212" s="186"/>
      <c r="BO212" s="186"/>
      <c r="BP212" s="186"/>
      <c r="BQ212" s="186"/>
      <c r="BR212" s="186"/>
      <c r="BS212" s="186"/>
      <c r="BT212" s="186"/>
      <c r="BU212" s="186"/>
      <c r="BV212" s="186"/>
      <c r="BW212" s="186"/>
      <c r="BX212" s="186"/>
      <c r="BY212" s="186"/>
      <c r="BZ212" s="186"/>
      <c r="CA212" s="186"/>
      <c r="CB212" s="186"/>
      <c r="CC212" s="271"/>
      <c r="CD212" s="271"/>
      <c r="CE212" s="271"/>
      <c r="CF212" s="271"/>
      <c r="CG212" s="271"/>
      <c r="CH212" s="271"/>
      <c r="CI212" s="271"/>
      <c r="CJ212" s="271"/>
      <c r="CK212" s="271"/>
      <c r="CL212" s="271"/>
      <c r="CM212" s="271"/>
      <c r="CN212" s="186"/>
      <c r="CO212" s="186"/>
      <c r="CP212" s="186"/>
      <c r="CQ212" s="186"/>
      <c r="CR212" s="186"/>
      <c r="CS212" s="186"/>
      <c r="CT212" s="186"/>
      <c r="CU212" s="186"/>
      <c r="CV212" s="186"/>
      <c r="CW212" s="186"/>
      <c r="CX212" s="186"/>
      <c r="CY212" s="186"/>
      <c r="CZ212" s="186"/>
      <c r="DA212" s="186"/>
      <c r="DB212" s="186"/>
      <c r="DC212" s="186"/>
      <c r="DD212" s="186"/>
      <c r="DE212" s="186"/>
      <c r="DF212" s="186"/>
      <c r="DG212" s="186"/>
      <c r="DH212" s="186"/>
      <c r="DI212" s="186"/>
      <c r="DJ212" s="186"/>
      <c r="DK212" s="271"/>
      <c r="DL212" s="271"/>
      <c r="DM212" s="271"/>
      <c r="DN212" s="271"/>
      <c r="DO212" s="271"/>
      <c r="DP212" s="271"/>
      <c r="DQ212" s="271"/>
      <c r="DR212" s="271"/>
      <c r="DS212" s="271"/>
      <c r="DT212" s="271"/>
      <c r="DU212" s="271"/>
      <c r="DV212" s="186"/>
      <c r="DW212" s="186"/>
      <c r="DX212" s="186"/>
      <c r="DY212" s="186"/>
      <c r="DZ212" s="186"/>
      <c r="EA212" s="186"/>
      <c r="EB212" s="186"/>
      <c r="EC212" s="186"/>
      <c r="ED212" s="186"/>
      <c r="EE212" s="236"/>
    </row>
    <row r="213" spans="1:135" s="244" customFormat="1" ht="14.25" customHeight="1" x14ac:dyDescent="0.4">
      <c r="A213" s="268"/>
      <c r="B213" s="268"/>
      <c r="C213" s="268"/>
      <c r="D213" s="268"/>
      <c r="E213" s="268"/>
      <c r="F213" s="268"/>
      <c r="G213" s="268"/>
      <c r="H213" s="268"/>
      <c r="I213" s="268"/>
      <c r="J213" s="268"/>
      <c r="K213" s="268"/>
      <c r="L213" s="268"/>
      <c r="M213" s="268"/>
      <c r="N213" s="268"/>
      <c r="O213" s="268"/>
      <c r="P213" s="268"/>
      <c r="Q213" s="268"/>
      <c r="R213" s="268"/>
      <c r="S213" s="268"/>
      <c r="T213" s="268"/>
      <c r="U213" s="268"/>
      <c r="V213" s="268"/>
      <c r="W213" s="268"/>
      <c r="X213" s="268"/>
      <c r="Y213" s="268"/>
      <c r="Z213" s="268"/>
      <c r="AA213" s="268"/>
      <c r="AB213" s="268"/>
      <c r="AC213" s="268"/>
      <c r="AD213" s="268"/>
      <c r="AE213" s="186"/>
      <c r="AF213" s="186"/>
      <c r="AG213" s="186"/>
      <c r="AH213" s="186"/>
      <c r="AI213" s="186"/>
      <c r="AJ213" s="186"/>
      <c r="AK213" s="186"/>
      <c r="AL213" s="186"/>
      <c r="AM213" s="186"/>
      <c r="AN213" s="186"/>
      <c r="AO213" s="186"/>
      <c r="AP213" s="186"/>
      <c r="AQ213" s="186"/>
      <c r="AR213" s="186"/>
      <c r="AS213" s="186"/>
      <c r="AT213" s="186"/>
      <c r="AU213" s="186"/>
      <c r="AV213" s="186"/>
      <c r="AW213" s="186"/>
      <c r="AX213" s="186"/>
      <c r="AY213" s="186"/>
      <c r="AZ213" s="186"/>
      <c r="BA213" s="186"/>
      <c r="BB213" s="186"/>
      <c r="BC213" s="186"/>
      <c r="BD213" s="186"/>
      <c r="BE213" s="186"/>
      <c r="BF213" s="186"/>
      <c r="BG213" s="186"/>
      <c r="BH213" s="186"/>
      <c r="BI213" s="186"/>
      <c r="BJ213" s="186"/>
      <c r="BK213" s="186"/>
      <c r="BL213" s="186"/>
      <c r="BM213" s="186"/>
      <c r="BN213" s="186"/>
      <c r="BO213" s="186"/>
      <c r="BP213" s="186"/>
      <c r="BQ213" s="186"/>
      <c r="BR213" s="186"/>
      <c r="BS213" s="186"/>
      <c r="BT213" s="186"/>
      <c r="BU213" s="186"/>
      <c r="BV213" s="186"/>
      <c r="BW213" s="186"/>
      <c r="BX213" s="186"/>
      <c r="BY213" s="186"/>
      <c r="BZ213" s="186"/>
      <c r="CA213" s="186"/>
      <c r="CB213" s="186"/>
      <c r="CC213" s="186"/>
      <c r="CD213" s="186"/>
      <c r="CE213" s="186"/>
      <c r="CF213" s="186"/>
      <c r="CG213" s="186"/>
      <c r="CH213" s="186"/>
      <c r="CI213" s="186"/>
      <c r="CJ213" s="186"/>
      <c r="CK213" s="186"/>
      <c r="CL213" s="186"/>
      <c r="CM213" s="186"/>
      <c r="CN213" s="186"/>
      <c r="CO213" s="186"/>
      <c r="CP213" s="186"/>
      <c r="CQ213" s="186"/>
      <c r="CR213" s="186"/>
      <c r="CS213" s="186"/>
      <c r="CT213" s="186"/>
      <c r="CU213" s="186"/>
      <c r="CV213" s="186"/>
      <c r="CW213" s="186"/>
      <c r="CX213" s="186"/>
      <c r="CY213" s="186"/>
      <c r="CZ213" s="186"/>
      <c r="DA213" s="186"/>
      <c r="DB213" s="186"/>
      <c r="DC213" s="186"/>
      <c r="DD213" s="186"/>
      <c r="DE213" s="186"/>
      <c r="DF213" s="186"/>
      <c r="DG213" s="186"/>
      <c r="DH213" s="186"/>
      <c r="DI213" s="186"/>
      <c r="DJ213" s="186"/>
      <c r="DK213" s="186"/>
      <c r="DL213" s="186"/>
      <c r="DM213" s="186"/>
      <c r="DN213" s="186"/>
      <c r="DO213" s="186"/>
      <c r="DP213" s="186"/>
      <c r="DQ213" s="186"/>
      <c r="DR213" s="186"/>
      <c r="DS213" s="186"/>
      <c r="DT213" s="186"/>
      <c r="DU213" s="186"/>
      <c r="DV213" s="186"/>
      <c r="DW213" s="186"/>
      <c r="DX213" s="186"/>
      <c r="DY213" s="186"/>
      <c r="DZ213" s="186"/>
      <c r="EA213" s="186"/>
      <c r="EB213" s="186"/>
      <c r="EC213" s="186"/>
      <c r="ED213" s="186"/>
      <c r="EE213" s="236"/>
    </row>
    <row r="214" spans="1:135" ht="17.25" customHeight="1" x14ac:dyDescent="0.4">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BO214" s="59"/>
      <c r="BP214" s="59"/>
      <c r="BQ214" s="59"/>
      <c r="BR214" s="59"/>
      <c r="BS214" s="59"/>
      <c r="BT214" s="59"/>
      <c r="BU214" s="59"/>
      <c r="BV214" s="59"/>
      <c r="BW214" s="59"/>
      <c r="BX214" s="59"/>
      <c r="BY214" s="59"/>
      <c r="BZ214" s="59"/>
      <c r="CA214" s="59"/>
      <c r="CB214" s="59"/>
      <c r="CC214" s="59"/>
      <c r="CD214" s="59"/>
      <c r="CE214" s="59"/>
      <c r="CF214" s="59"/>
      <c r="CG214" s="59"/>
      <c r="CH214" s="59"/>
      <c r="CI214" s="59"/>
      <c r="CJ214" s="59"/>
      <c r="CK214" s="59"/>
      <c r="CL214" s="59"/>
    </row>
    <row r="215" spans="1:135" ht="17.25" customHeight="1" x14ac:dyDescent="0.4">
      <c r="A215" s="70"/>
      <c r="B215" s="70"/>
      <c r="C215" s="71" t="s">
        <v>392</v>
      </c>
      <c r="D215" s="72"/>
      <c r="E215" s="72"/>
      <c r="F215" s="72"/>
      <c r="G215" s="72"/>
      <c r="H215" s="72"/>
      <c r="I215" s="72"/>
      <c r="J215" s="72"/>
      <c r="K215" s="72"/>
      <c r="L215" s="72"/>
      <c r="M215" s="72"/>
      <c r="N215" s="72"/>
      <c r="O215" s="72"/>
      <c r="P215" s="72"/>
      <c r="Q215" s="72"/>
      <c r="R215" s="72"/>
      <c r="S215" s="72"/>
      <c r="T215" s="72"/>
      <c r="U215" s="72"/>
      <c r="V215" s="72"/>
      <c r="W215" s="72"/>
      <c r="X215" s="70"/>
      <c r="Y215" s="70"/>
      <c r="Z215" s="70"/>
      <c r="AA215" s="70"/>
      <c r="AB215" s="70"/>
      <c r="AC215" s="70"/>
      <c r="AD215" s="70"/>
      <c r="BE215" s="295" t="s">
        <v>13</v>
      </c>
      <c r="BF215" s="296"/>
      <c r="BG215" s="296"/>
      <c r="BH215" s="296"/>
      <c r="BI215" s="296"/>
      <c r="BJ215" s="296"/>
      <c r="BK215" s="296"/>
      <c r="BL215" s="297"/>
      <c r="BO215" s="70"/>
      <c r="BP215" s="70"/>
      <c r="BQ215" s="71" t="s">
        <v>392</v>
      </c>
      <c r="BR215" s="72"/>
      <c r="BS215" s="72"/>
      <c r="BT215" s="72"/>
      <c r="BU215" s="72"/>
      <c r="BV215" s="72"/>
      <c r="BW215" s="72"/>
      <c r="BX215" s="72"/>
      <c r="BY215" s="72"/>
      <c r="BZ215" s="72"/>
      <c r="CA215" s="72"/>
      <c r="CB215" s="72"/>
      <c r="CC215" s="72"/>
      <c r="CD215" s="72"/>
      <c r="CE215" s="72"/>
      <c r="CF215" s="72"/>
      <c r="CG215" s="72"/>
      <c r="CH215" s="72"/>
      <c r="CI215" s="72"/>
      <c r="CJ215" s="72"/>
      <c r="CK215" s="72"/>
      <c r="CL215" s="70"/>
      <c r="CM215" s="70"/>
      <c r="CN215" s="70"/>
      <c r="CO215" s="70"/>
      <c r="CP215" s="70"/>
      <c r="CQ215" s="70"/>
      <c r="CR215" s="70"/>
      <c r="DS215" s="295" t="s">
        <v>305</v>
      </c>
      <c r="DT215" s="296"/>
      <c r="DU215" s="296"/>
      <c r="DV215" s="296"/>
      <c r="DW215" s="296"/>
      <c r="DX215" s="296"/>
      <c r="DY215" s="296"/>
      <c r="DZ215" s="297"/>
    </row>
    <row r="216" spans="1:135" ht="17.25" customHeight="1" x14ac:dyDescent="0.4">
      <c r="A216" s="70"/>
      <c r="B216" s="70"/>
      <c r="C216" s="70"/>
      <c r="D216" s="70"/>
      <c r="E216" s="70"/>
      <c r="F216" s="70"/>
      <c r="G216" s="70"/>
      <c r="H216" s="70"/>
      <c r="I216" s="70"/>
      <c r="J216" s="70"/>
      <c r="K216" s="70"/>
      <c r="L216" s="70"/>
      <c r="M216" s="70"/>
      <c r="N216" s="70"/>
      <c r="O216" s="70"/>
      <c r="P216" s="70"/>
      <c r="Q216" s="70"/>
      <c r="R216" s="70"/>
      <c r="S216" s="70"/>
      <c r="T216" s="70"/>
      <c r="U216" s="70"/>
      <c r="V216" s="70"/>
      <c r="W216" s="70"/>
      <c r="X216" s="70"/>
      <c r="Y216" s="70"/>
      <c r="Z216" s="70"/>
      <c r="AA216" s="70"/>
      <c r="AB216" s="70"/>
      <c r="AC216" s="70"/>
      <c r="AD216" s="70"/>
      <c r="BE216" s="298"/>
      <c r="BF216" s="299"/>
      <c r="BG216" s="299"/>
      <c r="BH216" s="299"/>
      <c r="BI216" s="299"/>
      <c r="BJ216" s="299"/>
      <c r="BK216" s="299"/>
      <c r="BL216" s="300"/>
      <c r="BO216" s="70"/>
      <c r="BP216" s="70"/>
      <c r="BQ216" s="70"/>
      <c r="BR216" s="70"/>
      <c r="BS216" s="70"/>
      <c r="BT216" s="70"/>
      <c r="BU216" s="70"/>
      <c r="BV216" s="70"/>
      <c r="BW216" s="70"/>
      <c r="BX216" s="70"/>
      <c r="BY216" s="70"/>
      <c r="BZ216" s="70"/>
      <c r="CA216" s="70"/>
      <c r="CB216" s="70"/>
      <c r="CC216" s="70"/>
      <c r="CD216" s="70"/>
      <c r="CE216" s="70"/>
      <c r="CF216" s="70"/>
      <c r="CG216" s="70"/>
      <c r="CH216" s="70"/>
      <c r="CI216" s="70"/>
      <c r="CJ216" s="70"/>
      <c r="CK216" s="70"/>
      <c r="CL216" s="70"/>
      <c r="CM216" s="70"/>
      <c r="CN216" s="70"/>
      <c r="CO216" s="70"/>
      <c r="CP216" s="70"/>
      <c r="CQ216" s="70"/>
      <c r="CR216" s="70"/>
      <c r="DS216" s="298"/>
      <c r="DT216" s="299"/>
      <c r="DU216" s="299"/>
      <c r="DV216" s="299"/>
      <c r="DW216" s="299"/>
      <c r="DX216" s="299"/>
      <c r="DY216" s="299"/>
      <c r="DZ216" s="300"/>
    </row>
    <row r="217" spans="1:135" ht="17.25" customHeight="1" x14ac:dyDescent="0.4">
      <c r="A217" s="70"/>
      <c r="B217" s="70"/>
      <c r="C217" s="73" t="s">
        <v>45</v>
      </c>
      <c r="D217" s="73"/>
      <c r="E217" s="73"/>
      <c r="F217" s="73"/>
      <c r="G217" s="73"/>
      <c r="H217" s="73"/>
      <c r="I217" s="73"/>
      <c r="J217" s="73"/>
      <c r="K217" s="73"/>
      <c r="L217" s="73"/>
      <c r="M217" s="70"/>
      <c r="N217" s="73"/>
      <c r="O217" s="73"/>
      <c r="P217" s="73"/>
      <c r="Q217" s="73"/>
      <c r="R217" s="73"/>
      <c r="S217" s="70"/>
      <c r="T217" s="70"/>
      <c r="U217" s="70"/>
      <c r="V217" s="70"/>
      <c r="W217" s="70"/>
      <c r="X217" s="70"/>
      <c r="Y217" s="70"/>
      <c r="Z217" s="70"/>
      <c r="AA217" s="70"/>
      <c r="AB217" s="70"/>
      <c r="AC217" s="70"/>
      <c r="AD217" s="70"/>
      <c r="BO217" s="70"/>
      <c r="BP217" s="70"/>
      <c r="BQ217" s="73" t="s">
        <v>45</v>
      </c>
      <c r="BR217" s="73"/>
      <c r="BS217" s="73"/>
      <c r="BT217" s="73"/>
      <c r="BU217" s="73"/>
      <c r="BV217" s="73"/>
      <c r="BW217" s="73"/>
      <c r="BX217" s="73"/>
      <c r="BY217" s="73"/>
      <c r="BZ217" s="73"/>
      <c r="CA217" s="70"/>
      <c r="CB217" s="73"/>
      <c r="CC217" s="73"/>
      <c r="CD217" s="73"/>
      <c r="CE217" s="73"/>
      <c r="CF217" s="73"/>
      <c r="CG217" s="70"/>
      <c r="CH217" s="70"/>
      <c r="CI217" s="70"/>
      <c r="CJ217" s="70"/>
      <c r="CK217" s="70"/>
      <c r="CL217" s="70"/>
      <c r="CM217" s="70"/>
      <c r="CN217" s="70"/>
      <c r="CO217" s="70"/>
      <c r="CP217" s="70"/>
      <c r="CQ217" s="70"/>
      <c r="CR217" s="70"/>
    </row>
    <row r="218" spans="1:135" ht="17.25" customHeight="1" x14ac:dyDescent="0.4">
      <c r="A218" s="70"/>
      <c r="B218" s="70"/>
      <c r="C218" s="73"/>
      <c r="D218" s="73"/>
      <c r="E218" s="73"/>
      <c r="F218" s="73"/>
      <c r="G218" s="73"/>
      <c r="H218" s="73"/>
      <c r="I218" s="73"/>
      <c r="J218" s="73"/>
      <c r="K218" s="73"/>
      <c r="L218" s="73"/>
      <c r="M218" s="70"/>
      <c r="N218" s="73"/>
      <c r="O218" s="73"/>
      <c r="P218" s="73"/>
      <c r="Q218" s="73"/>
      <c r="R218" s="73"/>
      <c r="S218" s="70"/>
      <c r="T218" s="70"/>
      <c r="U218" s="70"/>
      <c r="V218" s="70"/>
      <c r="W218" s="70"/>
      <c r="X218" s="70"/>
      <c r="Y218" s="70"/>
      <c r="Z218" s="70"/>
      <c r="AA218" s="70"/>
      <c r="AB218" s="70"/>
      <c r="AC218" s="70"/>
      <c r="AD218" s="70"/>
      <c r="BO218" s="70"/>
      <c r="BP218" s="70"/>
      <c r="BQ218" s="73"/>
      <c r="BR218" s="73"/>
      <c r="BS218" s="73"/>
      <c r="BT218" s="73"/>
      <c r="BU218" s="73"/>
      <c r="BV218" s="73"/>
      <c r="BW218" s="73"/>
      <c r="BX218" s="73"/>
      <c r="BY218" s="73"/>
      <c r="BZ218" s="73"/>
      <c r="CA218" s="70"/>
      <c r="CB218" s="73"/>
      <c r="CC218" s="73"/>
      <c r="CD218" s="73"/>
      <c r="CE218" s="73"/>
      <c r="CF218" s="73"/>
      <c r="CG218" s="70"/>
      <c r="CH218" s="70"/>
      <c r="CI218" s="70"/>
      <c r="CJ218" s="70"/>
      <c r="CK218" s="70"/>
      <c r="CL218" s="70"/>
      <c r="CM218" s="70"/>
      <c r="CN218" s="70"/>
      <c r="CO218" s="70"/>
      <c r="CP218" s="70"/>
      <c r="CQ218" s="70"/>
      <c r="CR218" s="70"/>
    </row>
    <row r="219" spans="1:135" ht="17.25" customHeight="1" x14ac:dyDescent="0.4">
      <c r="A219" s="70"/>
      <c r="B219" s="70"/>
      <c r="C219" s="353" t="str">
        <f>IF(対象災害選択シート!$T$21="○",対象災害選択シート!$BE$19,対象災害選択シート!$BE$21)</f>
        <v>　防災体制確立の判断時期に基づき、注意、警戒、非常の体制をとり、管理権限者のもと情報収集伝達要員、避難誘導要員が避難誘導等の活動を行う。</v>
      </c>
      <c r="D219" s="353"/>
      <c r="E219" s="353"/>
      <c r="F219" s="353"/>
      <c r="G219" s="353"/>
      <c r="H219" s="353"/>
      <c r="I219" s="353"/>
      <c r="J219" s="353"/>
      <c r="K219" s="353"/>
      <c r="L219" s="353"/>
      <c r="M219" s="353"/>
      <c r="N219" s="353"/>
      <c r="O219" s="353"/>
      <c r="P219" s="353"/>
      <c r="Q219" s="353"/>
      <c r="R219" s="353"/>
      <c r="S219" s="353"/>
      <c r="T219" s="353"/>
      <c r="U219" s="353"/>
      <c r="V219" s="353"/>
      <c r="W219" s="353"/>
      <c r="X219" s="353"/>
      <c r="Y219" s="353"/>
      <c r="Z219" s="353"/>
      <c r="AA219" s="353"/>
      <c r="AB219" s="353"/>
      <c r="AC219" s="353"/>
      <c r="AD219" s="353"/>
      <c r="AE219" s="353"/>
      <c r="AF219" s="353"/>
      <c r="AG219" s="353"/>
      <c r="AH219" s="353"/>
      <c r="AI219" s="353"/>
      <c r="AJ219" s="353"/>
      <c r="AK219" s="353"/>
      <c r="AL219" s="353"/>
      <c r="AM219" s="353"/>
      <c r="AN219" s="353"/>
      <c r="AO219" s="353"/>
      <c r="AP219" s="353"/>
      <c r="AQ219" s="353"/>
      <c r="AR219" s="353"/>
      <c r="AS219" s="353"/>
      <c r="AT219" s="353"/>
      <c r="AU219" s="353"/>
      <c r="AV219" s="353"/>
      <c r="AW219" s="353"/>
      <c r="AX219" s="353"/>
      <c r="AY219" s="353"/>
      <c r="AZ219" s="353"/>
      <c r="BA219" s="353"/>
      <c r="BB219" s="353"/>
      <c r="BC219" s="353"/>
      <c r="BD219" s="353"/>
      <c r="BE219" s="353"/>
      <c r="BF219" s="353"/>
      <c r="BG219" s="353"/>
      <c r="BH219" s="353"/>
      <c r="BI219" s="353"/>
      <c r="BJ219" s="353"/>
      <c r="BK219" s="353"/>
      <c r="BL219" s="74"/>
      <c r="BO219" s="70"/>
      <c r="BP219" s="70"/>
      <c r="BQ219" s="353" t="s">
        <v>364</v>
      </c>
      <c r="BR219" s="353"/>
      <c r="BS219" s="353"/>
      <c r="BT219" s="353"/>
      <c r="BU219" s="353"/>
      <c r="BV219" s="353"/>
      <c r="BW219" s="353"/>
      <c r="BX219" s="353"/>
      <c r="BY219" s="353"/>
      <c r="BZ219" s="353"/>
      <c r="CA219" s="353"/>
      <c r="CB219" s="353"/>
      <c r="CC219" s="353"/>
      <c r="CD219" s="353"/>
      <c r="CE219" s="353"/>
      <c r="CF219" s="353"/>
      <c r="CG219" s="353"/>
      <c r="CH219" s="353"/>
      <c r="CI219" s="353"/>
      <c r="CJ219" s="353"/>
      <c r="CK219" s="353"/>
      <c r="CL219" s="353"/>
      <c r="CM219" s="353"/>
      <c r="CN219" s="353"/>
      <c r="CO219" s="353"/>
      <c r="CP219" s="353"/>
      <c r="CQ219" s="353"/>
      <c r="CR219" s="353"/>
      <c r="CS219" s="353"/>
      <c r="CT219" s="353"/>
      <c r="CU219" s="353"/>
      <c r="CV219" s="353"/>
      <c r="CW219" s="353"/>
      <c r="CX219" s="353"/>
      <c r="CY219" s="353"/>
      <c r="CZ219" s="353"/>
      <c r="DA219" s="353"/>
      <c r="DB219" s="353"/>
      <c r="DC219" s="353"/>
      <c r="DD219" s="353"/>
      <c r="DE219" s="353"/>
      <c r="DF219" s="353"/>
      <c r="DG219" s="353"/>
      <c r="DH219" s="353"/>
      <c r="DI219" s="353"/>
      <c r="DJ219" s="353"/>
      <c r="DK219" s="353"/>
      <c r="DL219" s="353"/>
      <c r="DM219" s="353"/>
      <c r="DN219" s="353"/>
      <c r="DO219" s="353"/>
      <c r="DP219" s="353"/>
      <c r="DQ219" s="353"/>
      <c r="DR219" s="353"/>
      <c r="DS219" s="353"/>
      <c r="DT219" s="353"/>
      <c r="DU219" s="353"/>
      <c r="DV219" s="353"/>
      <c r="DW219" s="353"/>
      <c r="DX219" s="353"/>
      <c r="DY219" s="353"/>
      <c r="DZ219" s="353"/>
    </row>
    <row r="220" spans="1:135" ht="17.25" customHeight="1" x14ac:dyDescent="0.4">
      <c r="A220" s="70"/>
      <c r="B220" s="73"/>
      <c r="C220" s="353"/>
      <c r="D220" s="353"/>
      <c r="E220" s="353"/>
      <c r="F220" s="353"/>
      <c r="G220" s="353"/>
      <c r="H220" s="353"/>
      <c r="I220" s="353"/>
      <c r="J220" s="353"/>
      <c r="K220" s="353"/>
      <c r="L220" s="353"/>
      <c r="M220" s="353"/>
      <c r="N220" s="353"/>
      <c r="O220" s="353"/>
      <c r="P220" s="353"/>
      <c r="Q220" s="353"/>
      <c r="R220" s="353"/>
      <c r="S220" s="353"/>
      <c r="T220" s="353"/>
      <c r="U220" s="353"/>
      <c r="V220" s="353"/>
      <c r="W220" s="353"/>
      <c r="X220" s="353"/>
      <c r="Y220" s="353"/>
      <c r="Z220" s="353"/>
      <c r="AA220" s="353"/>
      <c r="AB220" s="353"/>
      <c r="AC220" s="353"/>
      <c r="AD220" s="353"/>
      <c r="AE220" s="353"/>
      <c r="AF220" s="353"/>
      <c r="AG220" s="353"/>
      <c r="AH220" s="353"/>
      <c r="AI220" s="353"/>
      <c r="AJ220" s="353"/>
      <c r="AK220" s="353"/>
      <c r="AL220" s="353"/>
      <c r="AM220" s="353"/>
      <c r="AN220" s="353"/>
      <c r="AO220" s="353"/>
      <c r="AP220" s="353"/>
      <c r="AQ220" s="353"/>
      <c r="AR220" s="353"/>
      <c r="AS220" s="353"/>
      <c r="AT220" s="353"/>
      <c r="AU220" s="353"/>
      <c r="AV220" s="353"/>
      <c r="AW220" s="353"/>
      <c r="AX220" s="353"/>
      <c r="AY220" s="353"/>
      <c r="AZ220" s="353"/>
      <c r="BA220" s="353"/>
      <c r="BB220" s="353"/>
      <c r="BC220" s="353"/>
      <c r="BD220" s="353"/>
      <c r="BE220" s="353"/>
      <c r="BF220" s="353"/>
      <c r="BG220" s="353"/>
      <c r="BH220" s="353"/>
      <c r="BI220" s="353"/>
      <c r="BJ220" s="353"/>
      <c r="BK220" s="353"/>
      <c r="BL220" s="74"/>
      <c r="BO220" s="70"/>
      <c r="BP220" s="73"/>
      <c r="BQ220" s="353"/>
      <c r="BR220" s="353"/>
      <c r="BS220" s="353"/>
      <c r="BT220" s="353"/>
      <c r="BU220" s="353"/>
      <c r="BV220" s="353"/>
      <c r="BW220" s="353"/>
      <c r="BX220" s="353"/>
      <c r="BY220" s="353"/>
      <c r="BZ220" s="353"/>
      <c r="CA220" s="353"/>
      <c r="CB220" s="353"/>
      <c r="CC220" s="353"/>
      <c r="CD220" s="353"/>
      <c r="CE220" s="353"/>
      <c r="CF220" s="353"/>
      <c r="CG220" s="353"/>
      <c r="CH220" s="353"/>
      <c r="CI220" s="353"/>
      <c r="CJ220" s="353"/>
      <c r="CK220" s="353"/>
      <c r="CL220" s="353"/>
      <c r="CM220" s="353"/>
      <c r="CN220" s="353"/>
      <c r="CO220" s="353"/>
      <c r="CP220" s="353"/>
      <c r="CQ220" s="353"/>
      <c r="CR220" s="353"/>
      <c r="CS220" s="353"/>
      <c r="CT220" s="353"/>
      <c r="CU220" s="353"/>
      <c r="CV220" s="353"/>
      <c r="CW220" s="353"/>
      <c r="CX220" s="353"/>
      <c r="CY220" s="353"/>
      <c r="CZ220" s="353"/>
      <c r="DA220" s="353"/>
      <c r="DB220" s="353"/>
      <c r="DC220" s="353"/>
      <c r="DD220" s="353"/>
      <c r="DE220" s="353"/>
      <c r="DF220" s="353"/>
      <c r="DG220" s="353"/>
      <c r="DH220" s="353"/>
      <c r="DI220" s="353"/>
      <c r="DJ220" s="353"/>
      <c r="DK220" s="353"/>
      <c r="DL220" s="353"/>
      <c r="DM220" s="353"/>
      <c r="DN220" s="353"/>
      <c r="DO220" s="353"/>
      <c r="DP220" s="353"/>
      <c r="DQ220" s="353"/>
      <c r="DR220" s="353"/>
      <c r="DS220" s="353"/>
      <c r="DT220" s="353"/>
      <c r="DU220" s="353"/>
      <c r="DV220" s="353"/>
      <c r="DW220" s="353"/>
      <c r="DX220" s="353"/>
      <c r="DY220" s="353"/>
      <c r="DZ220" s="353"/>
    </row>
    <row r="221" spans="1:135" ht="17.25" customHeight="1" x14ac:dyDescent="0.4">
      <c r="A221" s="70"/>
      <c r="B221" s="70"/>
      <c r="C221" s="74"/>
      <c r="D221" s="74"/>
      <c r="E221" s="74"/>
      <c r="F221" s="74"/>
      <c r="G221" s="74"/>
      <c r="H221" s="74"/>
      <c r="I221" s="74"/>
      <c r="J221" s="74"/>
      <c r="K221" s="74"/>
      <c r="L221" s="74"/>
      <c r="M221" s="74"/>
      <c r="N221" s="74"/>
      <c r="O221" s="74"/>
      <c r="P221" s="74"/>
      <c r="Q221" s="74"/>
      <c r="R221" s="74"/>
      <c r="S221" s="74"/>
      <c r="T221" s="74"/>
      <c r="U221" s="74"/>
      <c r="V221" s="74"/>
      <c r="W221" s="74"/>
      <c r="X221" s="74"/>
      <c r="Y221" s="74"/>
      <c r="Z221" s="74"/>
      <c r="AA221" s="74"/>
      <c r="AB221" s="74"/>
      <c r="AC221" s="74"/>
      <c r="AD221" s="74"/>
      <c r="AE221" s="74"/>
      <c r="AF221" s="74"/>
      <c r="AG221" s="74"/>
      <c r="AH221" s="74"/>
      <c r="AI221" s="74"/>
      <c r="AJ221" s="74"/>
      <c r="AK221" s="74"/>
      <c r="AL221" s="74"/>
      <c r="AM221" s="74"/>
      <c r="AN221" s="74"/>
      <c r="AO221" s="74"/>
      <c r="AP221" s="74"/>
      <c r="AQ221" s="74"/>
      <c r="AR221" s="74"/>
      <c r="AS221" s="74"/>
      <c r="AT221" s="74"/>
      <c r="AU221" s="74"/>
      <c r="AV221" s="74"/>
      <c r="AW221" s="74"/>
      <c r="AX221" s="74"/>
      <c r="AY221" s="74"/>
      <c r="AZ221" s="74"/>
      <c r="BA221" s="74"/>
      <c r="BB221" s="74"/>
      <c r="BC221" s="74"/>
      <c r="BD221" s="74"/>
      <c r="BE221" s="74"/>
      <c r="BF221" s="74"/>
      <c r="BG221" s="74"/>
      <c r="BH221" s="74"/>
      <c r="BI221" s="74"/>
      <c r="BJ221" s="74"/>
      <c r="BK221" s="74"/>
      <c r="BL221" s="74"/>
      <c r="BO221" s="70"/>
      <c r="BP221" s="70"/>
      <c r="BQ221" s="353"/>
      <c r="BR221" s="353"/>
      <c r="BS221" s="353"/>
      <c r="BT221" s="353"/>
      <c r="BU221" s="353"/>
      <c r="BV221" s="353"/>
      <c r="BW221" s="353"/>
      <c r="BX221" s="353"/>
      <c r="BY221" s="353"/>
      <c r="BZ221" s="353"/>
      <c r="CA221" s="353"/>
      <c r="CB221" s="353"/>
      <c r="CC221" s="353"/>
      <c r="CD221" s="353"/>
      <c r="CE221" s="353"/>
      <c r="CF221" s="353"/>
      <c r="CG221" s="353"/>
      <c r="CH221" s="353"/>
      <c r="CI221" s="353"/>
      <c r="CJ221" s="353"/>
      <c r="CK221" s="353"/>
      <c r="CL221" s="353"/>
      <c r="CM221" s="353"/>
      <c r="CN221" s="353"/>
      <c r="CO221" s="353"/>
      <c r="CP221" s="353"/>
      <c r="CQ221" s="353"/>
      <c r="CR221" s="353"/>
      <c r="CS221" s="353"/>
      <c r="CT221" s="353"/>
      <c r="CU221" s="353"/>
      <c r="CV221" s="353"/>
      <c r="CW221" s="353"/>
      <c r="CX221" s="353"/>
      <c r="CY221" s="353"/>
      <c r="CZ221" s="353"/>
      <c r="DA221" s="353"/>
      <c r="DB221" s="353"/>
      <c r="DC221" s="353"/>
      <c r="DD221" s="353"/>
      <c r="DE221" s="353"/>
      <c r="DF221" s="353"/>
      <c r="DG221" s="353"/>
      <c r="DH221" s="353"/>
      <c r="DI221" s="353"/>
      <c r="DJ221" s="353"/>
      <c r="DK221" s="353"/>
      <c r="DL221" s="353"/>
      <c r="DM221" s="353"/>
      <c r="DN221" s="353"/>
      <c r="DO221" s="353"/>
      <c r="DP221" s="353"/>
      <c r="DQ221" s="353"/>
      <c r="DR221" s="353"/>
      <c r="DS221" s="353"/>
      <c r="DT221" s="353"/>
      <c r="DU221" s="353"/>
      <c r="DV221" s="353"/>
      <c r="DW221" s="353"/>
      <c r="DX221" s="353"/>
      <c r="DY221" s="353"/>
      <c r="DZ221" s="353"/>
    </row>
    <row r="222" spans="1:135" ht="17.25" customHeight="1" x14ac:dyDescent="0.4">
      <c r="A222" s="70"/>
      <c r="B222" s="70"/>
      <c r="C222" s="74"/>
      <c r="D222" s="74"/>
      <c r="E222" s="74"/>
      <c r="F222" s="74"/>
      <c r="G222" s="74"/>
      <c r="H222" s="74"/>
      <c r="I222" s="74"/>
      <c r="J222" s="74"/>
      <c r="K222" s="74"/>
      <c r="L222" s="74"/>
      <c r="M222" s="74"/>
      <c r="N222" s="74"/>
      <c r="O222" s="74"/>
      <c r="P222" s="74"/>
      <c r="Q222" s="74"/>
      <c r="R222" s="74"/>
      <c r="S222" s="74"/>
      <c r="T222" s="74"/>
      <c r="U222" s="74"/>
      <c r="V222" s="74"/>
      <c r="W222" s="74"/>
      <c r="X222" s="74"/>
      <c r="Y222" s="74"/>
      <c r="Z222" s="74"/>
      <c r="AA222" s="74"/>
      <c r="AB222" s="74"/>
      <c r="AC222" s="74"/>
      <c r="AD222" s="74"/>
      <c r="AE222" s="74"/>
      <c r="AF222" s="74"/>
      <c r="AG222" s="74"/>
      <c r="AH222" s="74"/>
      <c r="AI222" s="74"/>
      <c r="AJ222" s="74"/>
      <c r="AK222" s="74"/>
      <c r="AL222" s="74"/>
      <c r="AM222" s="74"/>
      <c r="AN222" s="74"/>
      <c r="AO222" s="74"/>
      <c r="AP222" s="74"/>
      <c r="AQ222" s="74"/>
      <c r="AR222" s="74"/>
      <c r="AS222" s="74"/>
      <c r="AT222" s="74"/>
      <c r="AU222" s="74"/>
      <c r="AV222" s="74"/>
      <c r="AW222" s="74"/>
      <c r="AX222" s="74"/>
      <c r="AY222" s="74"/>
      <c r="AZ222" s="74"/>
      <c r="BA222" s="74"/>
      <c r="BB222" s="74"/>
      <c r="BC222" s="74"/>
      <c r="BD222" s="74"/>
      <c r="BE222" s="74"/>
      <c r="BF222" s="74"/>
      <c r="BG222" s="74"/>
      <c r="BH222" s="74"/>
      <c r="BI222" s="74"/>
      <c r="BJ222" s="74"/>
      <c r="BK222" s="74"/>
      <c r="BL222" s="74"/>
      <c r="BO222" s="70"/>
      <c r="BP222" s="70"/>
      <c r="BQ222" s="353"/>
      <c r="BR222" s="353"/>
      <c r="BS222" s="353"/>
      <c r="BT222" s="353"/>
      <c r="BU222" s="353"/>
      <c r="BV222" s="353"/>
      <c r="BW222" s="353"/>
      <c r="BX222" s="353"/>
      <c r="BY222" s="353"/>
      <c r="BZ222" s="353"/>
      <c r="CA222" s="353"/>
      <c r="CB222" s="353"/>
      <c r="CC222" s="353"/>
      <c r="CD222" s="353"/>
      <c r="CE222" s="353"/>
      <c r="CF222" s="353"/>
      <c r="CG222" s="353"/>
      <c r="CH222" s="353"/>
      <c r="CI222" s="353"/>
      <c r="CJ222" s="353"/>
      <c r="CK222" s="353"/>
      <c r="CL222" s="353"/>
      <c r="CM222" s="353"/>
      <c r="CN222" s="353"/>
      <c r="CO222" s="353"/>
      <c r="CP222" s="353"/>
      <c r="CQ222" s="353"/>
      <c r="CR222" s="353"/>
      <c r="CS222" s="353"/>
      <c r="CT222" s="353"/>
      <c r="CU222" s="353"/>
      <c r="CV222" s="353"/>
      <c r="CW222" s="353"/>
      <c r="CX222" s="353"/>
      <c r="CY222" s="353"/>
      <c r="CZ222" s="353"/>
      <c r="DA222" s="353"/>
      <c r="DB222" s="353"/>
      <c r="DC222" s="353"/>
      <c r="DD222" s="353"/>
      <c r="DE222" s="353"/>
      <c r="DF222" s="353"/>
      <c r="DG222" s="353"/>
      <c r="DH222" s="353"/>
      <c r="DI222" s="353"/>
      <c r="DJ222" s="353"/>
      <c r="DK222" s="353"/>
      <c r="DL222" s="353"/>
      <c r="DM222" s="353"/>
      <c r="DN222" s="353"/>
      <c r="DO222" s="353"/>
      <c r="DP222" s="353"/>
      <c r="DQ222" s="353"/>
      <c r="DR222" s="353"/>
      <c r="DS222" s="353"/>
      <c r="DT222" s="353"/>
      <c r="DU222" s="353"/>
      <c r="DV222" s="353"/>
      <c r="DW222" s="353"/>
      <c r="DX222" s="353"/>
      <c r="DY222" s="353"/>
      <c r="DZ222" s="353"/>
    </row>
    <row r="223" spans="1:135" ht="17.25" customHeight="1" x14ac:dyDescent="0.4">
      <c r="A223" s="70"/>
      <c r="B223" s="73"/>
      <c r="C223" s="74"/>
      <c r="D223" s="74"/>
      <c r="E223" s="74"/>
      <c r="F223" s="74"/>
      <c r="G223" s="74"/>
      <c r="H223" s="74"/>
      <c r="I223" s="74"/>
      <c r="J223" s="74"/>
      <c r="K223" s="74"/>
      <c r="L223" s="74"/>
      <c r="M223" s="74"/>
      <c r="N223" s="74"/>
      <c r="O223" s="74"/>
      <c r="P223" s="74"/>
      <c r="Q223" s="74"/>
      <c r="R223" s="74"/>
      <c r="S223" s="74"/>
      <c r="T223" s="74"/>
      <c r="U223" s="74"/>
      <c r="V223" s="74"/>
      <c r="W223" s="74"/>
      <c r="X223" s="74"/>
      <c r="Y223" s="74"/>
      <c r="Z223" s="74"/>
      <c r="AA223" s="74"/>
      <c r="AB223" s="74"/>
      <c r="AC223" s="74"/>
      <c r="AD223" s="74"/>
      <c r="AE223" s="74"/>
      <c r="AF223" s="74"/>
      <c r="AG223" s="74"/>
      <c r="AH223" s="74"/>
      <c r="AI223" s="74"/>
      <c r="AJ223" s="74"/>
      <c r="AK223" s="74"/>
      <c r="AL223" s="74"/>
      <c r="AM223" s="74"/>
      <c r="AN223" s="74"/>
      <c r="AO223" s="74"/>
      <c r="AP223" s="74"/>
      <c r="AQ223" s="74"/>
      <c r="AR223" s="74"/>
      <c r="AS223" s="74"/>
      <c r="AT223" s="74"/>
      <c r="AU223" s="74"/>
      <c r="AV223" s="74"/>
      <c r="AW223" s="74"/>
      <c r="AX223" s="74"/>
      <c r="AY223" s="74"/>
      <c r="AZ223" s="74"/>
      <c r="BA223" s="74"/>
      <c r="BB223" s="74"/>
      <c r="BC223" s="74"/>
      <c r="BD223" s="74"/>
      <c r="BE223" s="74"/>
      <c r="BF223" s="74"/>
      <c r="BG223" s="74"/>
      <c r="BH223" s="74"/>
      <c r="BI223" s="74"/>
      <c r="BJ223" s="74"/>
      <c r="BK223" s="74"/>
      <c r="BL223" s="74"/>
      <c r="BO223" s="70"/>
      <c r="BP223" s="73"/>
      <c r="BQ223" s="353"/>
      <c r="BR223" s="353"/>
      <c r="BS223" s="353"/>
      <c r="BT223" s="353"/>
      <c r="BU223" s="353"/>
      <c r="BV223" s="353"/>
      <c r="BW223" s="353"/>
      <c r="BX223" s="353"/>
      <c r="BY223" s="353"/>
      <c r="BZ223" s="353"/>
      <c r="CA223" s="353"/>
      <c r="CB223" s="353"/>
      <c r="CC223" s="353"/>
      <c r="CD223" s="353"/>
      <c r="CE223" s="353"/>
      <c r="CF223" s="353"/>
      <c r="CG223" s="353"/>
      <c r="CH223" s="353"/>
      <c r="CI223" s="353"/>
      <c r="CJ223" s="353"/>
      <c r="CK223" s="353"/>
      <c r="CL223" s="353"/>
      <c r="CM223" s="353"/>
      <c r="CN223" s="353"/>
      <c r="CO223" s="353"/>
      <c r="CP223" s="353"/>
      <c r="CQ223" s="353"/>
      <c r="CR223" s="353"/>
      <c r="CS223" s="353"/>
      <c r="CT223" s="353"/>
      <c r="CU223" s="353"/>
      <c r="CV223" s="353"/>
      <c r="CW223" s="353"/>
      <c r="CX223" s="353"/>
      <c r="CY223" s="353"/>
      <c r="CZ223" s="353"/>
      <c r="DA223" s="353"/>
      <c r="DB223" s="353"/>
      <c r="DC223" s="353"/>
      <c r="DD223" s="353"/>
      <c r="DE223" s="353"/>
      <c r="DF223" s="353"/>
      <c r="DG223" s="353"/>
      <c r="DH223" s="353"/>
      <c r="DI223" s="353"/>
      <c r="DJ223" s="353"/>
      <c r="DK223" s="353"/>
      <c r="DL223" s="353"/>
      <c r="DM223" s="353"/>
      <c r="DN223" s="353"/>
      <c r="DO223" s="353"/>
      <c r="DP223" s="353"/>
      <c r="DQ223" s="353"/>
      <c r="DR223" s="353"/>
      <c r="DS223" s="353"/>
      <c r="DT223" s="353"/>
      <c r="DU223" s="353"/>
      <c r="DV223" s="353"/>
      <c r="DW223" s="353"/>
      <c r="DX223" s="353"/>
      <c r="DY223" s="353"/>
      <c r="DZ223" s="353"/>
    </row>
    <row r="224" spans="1:135" ht="17.25" customHeight="1" x14ac:dyDescent="0.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row>
    <row r="225" spans="1:131" ht="18.75" customHeight="1" thickBot="1" x14ac:dyDescent="0.45">
      <c r="A225" s="5"/>
      <c r="B225" s="5"/>
      <c r="C225" s="7" t="s">
        <v>46</v>
      </c>
      <c r="D225" s="5"/>
      <c r="E225" s="5"/>
      <c r="F225" s="5"/>
      <c r="G225" s="5"/>
      <c r="H225" s="5"/>
      <c r="I225" s="5"/>
      <c r="J225" s="5"/>
      <c r="K225" s="5"/>
      <c r="L225" s="5"/>
      <c r="M225" s="5"/>
      <c r="N225" s="5"/>
      <c r="O225" s="5"/>
      <c r="P225" s="5"/>
      <c r="Q225" s="5"/>
      <c r="R225" s="23"/>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19"/>
      <c r="BE225" s="5"/>
      <c r="BF225" s="5"/>
      <c r="BG225" s="5"/>
      <c r="BH225" s="5"/>
      <c r="BI225" s="5"/>
      <c r="BK225" s="75"/>
      <c r="BO225" s="5"/>
      <c r="BP225" s="5"/>
      <c r="BQ225" s="7" t="s">
        <v>46</v>
      </c>
      <c r="BR225" s="5"/>
      <c r="BS225" s="5"/>
      <c r="BT225" s="5"/>
      <c r="BU225" s="5"/>
      <c r="BV225" s="5"/>
      <c r="BW225" s="5"/>
      <c r="BX225" s="5"/>
      <c r="BY225" s="5"/>
      <c r="BZ225" s="5"/>
      <c r="CA225" s="5"/>
      <c r="CB225" s="5"/>
      <c r="CC225" s="5"/>
      <c r="CD225" s="5"/>
      <c r="CE225" s="5"/>
      <c r="CF225" s="23"/>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19"/>
      <c r="DS225" s="5"/>
      <c r="DT225" s="5"/>
      <c r="DU225" s="5"/>
      <c r="DV225" s="5"/>
      <c r="DW225" s="5"/>
      <c r="DY225" s="76"/>
    </row>
    <row r="226" spans="1:131" ht="18.75" customHeight="1" x14ac:dyDescent="0.4">
      <c r="B226" s="5"/>
      <c r="C226" s="11"/>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226" s="12"/>
      <c r="AN226" s="12"/>
      <c r="AO226" s="12"/>
      <c r="AP226" s="12"/>
      <c r="AQ226" s="12"/>
      <c r="AR226" s="12"/>
      <c r="AS226" s="12"/>
      <c r="AT226" s="12"/>
      <c r="AU226" s="12"/>
      <c r="AV226" s="12"/>
      <c r="AW226" s="12"/>
      <c r="AX226" s="12"/>
      <c r="AY226" s="12"/>
      <c r="AZ226" s="12"/>
      <c r="BA226" s="12"/>
      <c r="BB226" s="12"/>
      <c r="BC226" s="12"/>
      <c r="BD226" s="12"/>
      <c r="BE226" s="12"/>
      <c r="BF226" s="12"/>
      <c r="BG226" s="12"/>
      <c r="BH226" s="12"/>
      <c r="BI226" s="12"/>
      <c r="BJ226" s="12"/>
      <c r="BK226" s="13"/>
      <c r="BL226" s="5"/>
      <c r="BM226" s="5"/>
      <c r="BP226" s="5"/>
      <c r="BQ226" s="11"/>
      <c r="BR226" s="12"/>
      <c r="BS226" s="12"/>
      <c r="BT226" s="12"/>
      <c r="BU226" s="12"/>
      <c r="BV226" s="12"/>
      <c r="BW226" s="12"/>
      <c r="BX226" s="12"/>
      <c r="BY226" s="12"/>
      <c r="BZ226" s="12"/>
      <c r="CA226" s="12"/>
      <c r="CB226" s="12"/>
      <c r="CC226" s="12"/>
      <c r="CD226" s="12"/>
      <c r="CE226" s="12"/>
      <c r="CF226" s="12"/>
      <c r="CG226" s="12"/>
      <c r="CH226" s="12"/>
      <c r="CI226" s="12"/>
      <c r="CJ226" s="12"/>
      <c r="CK226" s="12"/>
      <c r="CL226" s="12"/>
      <c r="CM226" s="12"/>
      <c r="CN226" s="12"/>
      <c r="CO226" s="12"/>
      <c r="CP226" s="12"/>
      <c r="CQ226" s="12"/>
      <c r="CR226" s="12"/>
      <c r="CS226" s="12"/>
      <c r="CT226" s="12"/>
      <c r="CU226" s="12"/>
      <c r="CV226" s="12"/>
      <c r="CW226" s="12"/>
      <c r="CX226" s="12"/>
      <c r="CY226" s="12"/>
      <c r="CZ226" s="12"/>
      <c r="DA226" s="12"/>
      <c r="DB226" s="12"/>
      <c r="DC226" s="12"/>
      <c r="DD226" s="12"/>
      <c r="DE226" s="12"/>
      <c r="DF226" s="12"/>
      <c r="DG226" s="12"/>
      <c r="DH226" s="12"/>
      <c r="DI226" s="12"/>
      <c r="DJ226" s="12"/>
      <c r="DK226" s="12"/>
      <c r="DL226" s="12"/>
      <c r="DM226" s="12"/>
      <c r="DN226" s="12"/>
      <c r="DO226" s="12"/>
      <c r="DP226" s="12"/>
      <c r="DQ226" s="12"/>
      <c r="DR226" s="12"/>
      <c r="DS226" s="12"/>
      <c r="DT226" s="12"/>
      <c r="DU226" s="12"/>
      <c r="DV226" s="12"/>
      <c r="DW226" s="12"/>
      <c r="DX226" s="12"/>
      <c r="DY226" s="13"/>
      <c r="DZ226" s="5"/>
      <c r="EA226" s="5"/>
    </row>
    <row r="227" spans="1:131" ht="18.75" customHeight="1" thickBot="1" x14ac:dyDescent="0.45">
      <c r="B227" s="5"/>
      <c r="C227" s="14"/>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15"/>
      <c r="BL227" s="5"/>
      <c r="BM227" s="5"/>
      <c r="BP227" s="5"/>
      <c r="BQ227" s="14"/>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15"/>
      <c r="DZ227" s="5"/>
      <c r="EA227" s="5"/>
    </row>
    <row r="228" spans="1:131" ht="15" customHeight="1" x14ac:dyDescent="0.4">
      <c r="B228" s="5"/>
      <c r="C228" s="14"/>
      <c r="D228" s="350"/>
      <c r="E228" s="351"/>
      <c r="F228" s="351"/>
      <c r="G228" s="351"/>
      <c r="H228" s="351"/>
      <c r="I228" s="351"/>
      <c r="J228" s="351"/>
      <c r="K228" s="351"/>
      <c r="L228" s="351"/>
      <c r="M228" s="351"/>
      <c r="N228" s="351"/>
      <c r="O228" s="351"/>
      <c r="P228" s="351"/>
      <c r="Q228" s="351"/>
      <c r="R228" s="352"/>
      <c r="S228" s="5"/>
      <c r="T228" s="5"/>
      <c r="U228" s="5"/>
      <c r="V228" s="5"/>
      <c r="W228" s="5"/>
      <c r="X228" s="5"/>
      <c r="Y228" s="5"/>
      <c r="Z228" s="5"/>
      <c r="AA228" s="5"/>
      <c r="AB228" s="5"/>
      <c r="AC228" s="5"/>
      <c r="AD228" s="350"/>
      <c r="AE228" s="351"/>
      <c r="AF228" s="351"/>
      <c r="AG228" s="351"/>
      <c r="AH228" s="351"/>
      <c r="AI228" s="351"/>
      <c r="AJ228" s="351"/>
      <c r="AK228" s="351"/>
      <c r="AL228" s="351"/>
      <c r="AM228" s="351"/>
      <c r="AN228" s="351"/>
      <c r="AO228" s="351"/>
      <c r="AP228" s="351"/>
      <c r="AQ228" s="351"/>
      <c r="AR228" s="352"/>
      <c r="AS228" s="5"/>
      <c r="AT228" s="350"/>
      <c r="AU228" s="351"/>
      <c r="AV228" s="351"/>
      <c r="AW228" s="351"/>
      <c r="AX228" s="351"/>
      <c r="AY228" s="351"/>
      <c r="AZ228" s="351"/>
      <c r="BA228" s="351"/>
      <c r="BB228" s="351"/>
      <c r="BC228" s="351"/>
      <c r="BD228" s="351"/>
      <c r="BE228" s="351"/>
      <c r="BF228" s="351"/>
      <c r="BG228" s="351"/>
      <c r="BH228" s="351"/>
      <c r="BI228" s="351"/>
      <c r="BJ228" s="352"/>
      <c r="BK228" s="15"/>
      <c r="BL228" s="5"/>
      <c r="BM228" s="5"/>
      <c r="BP228" s="5"/>
      <c r="BQ228" s="14"/>
      <c r="BR228" s="350" t="s">
        <v>365</v>
      </c>
      <c r="BS228" s="351"/>
      <c r="BT228" s="351"/>
      <c r="BU228" s="351"/>
      <c r="BV228" s="351"/>
      <c r="BW228" s="351"/>
      <c r="BX228" s="351"/>
      <c r="BY228" s="351"/>
      <c r="BZ228" s="351"/>
      <c r="CA228" s="351"/>
      <c r="CB228" s="351"/>
      <c r="CC228" s="351"/>
      <c r="CD228" s="351"/>
      <c r="CE228" s="351"/>
      <c r="CF228" s="352"/>
      <c r="CG228" s="5"/>
      <c r="CH228" s="5"/>
      <c r="CI228" s="5"/>
      <c r="CJ228" s="5"/>
      <c r="CK228" s="5"/>
      <c r="CL228" s="5"/>
      <c r="CM228" s="5"/>
      <c r="CN228" s="5"/>
      <c r="CO228" s="5"/>
      <c r="CP228" s="5"/>
      <c r="CQ228" s="5"/>
      <c r="CR228" s="350" t="s">
        <v>393</v>
      </c>
      <c r="CS228" s="351"/>
      <c r="CT228" s="351"/>
      <c r="CU228" s="351"/>
      <c r="CV228" s="351"/>
      <c r="CW228" s="351"/>
      <c r="CX228" s="351"/>
      <c r="CY228" s="351"/>
      <c r="CZ228" s="351"/>
      <c r="DA228" s="351"/>
      <c r="DB228" s="351"/>
      <c r="DC228" s="351"/>
      <c r="DD228" s="351"/>
      <c r="DE228" s="351"/>
      <c r="DF228" s="352"/>
      <c r="DG228" s="5"/>
      <c r="DH228" s="350" t="s">
        <v>159</v>
      </c>
      <c r="DI228" s="351"/>
      <c r="DJ228" s="351"/>
      <c r="DK228" s="351"/>
      <c r="DL228" s="351"/>
      <c r="DM228" s="351"/>
      <c r="DN228" s="351"/>
      <c r="DO228" s="351"/>
      <c r="DP228" s="351"/>
      <c r="DQ228" s="351"/>
      <c r="DR228" s="351"/>
      <c r="DS228" s="351"/>
      <c r="DT228" s="351"/>
      <c r="DU228" s="351"/>
      <c r="DV228" s="351"/>
      <c r="DW228" s="351"/>
      <c r="DX228" s="352"/>
      <c r="DY228" s="15"/>
      <c r="DZ228" s="5"/>
      <c r="EA228" s="5"/>
    </row>
    <row r="229" spans="1:131" ht="15" customHeight="1" x14ac:dyDescent="0.4">
      <c r="B229" s="5"/>
      <c r="C229" s="14"/>
      <c r="D229" s="365"/>
      <c r="E229" s="376"/>
      <c r="F229" s="376"/>
      <c r="G229" s="376"/>
      <c r="H229" s="376"/>
      <c r="I229" s="376"/>
      <c r="J229" s="376"/>
      <c r="K229" s="376"/>
      <c r="L229" s="376"/>
      <c r="M229" s="376"/>
      <c r="N229" s="376"/>
      <c r="O229" s="376"/>
      <c r="P229" s="376"/>
      <c r="Q229" s="376"/>
      <c r="R229" s="377"/>
      <c r="S229" s="5"/>
      <c r="T229" s="5"/>
      <c r="U229" s="5"/>
      <c r="V229" s="5"/>
      <c r="W229" s="5"/>
      <c r="X229" s="5"/>
      <c r="Y229" s="5"/>
      <c r="Z229" s="5"/>
      <c r="AA229" s="5"/>
      <c r="AB229" s="5"/>
      <c r="AC229" s="5"/>
      <c r="AD229" s="365"/>
      <c r="AE229" s="376"/>
      <c r="AF229" s="376"/>
      <c r="AG229" s="376"/>
      <c r="AH229" s="376"/>
      <c r="AI229" s="376"/>
      <c r="AJ229" s="376"/>
      <c r="AK229" s="376"/>
      <c r="AL229" s="376"/>
      <c r="AM229" s="376"/>
      <c r="AN229" s="376"/>
      <c r="AO229" s="376"/>
      <c r="AP229" s="376"/>
      <c r="AQ229" s="376"/>
      <c r="AR229" s="377"/>
      <c r="AS229" s="5"/>
      <c r="AT229" s="365"/>
      <c r="AU229" s="376"/>
      <c r="AV229" s="376"/>
      <c r="AW229" s="376"/>
      <c r="AX229" s="376"/>
      <c r="AY229" s="376"/>
      <c r="AZ229" s="376"/>
      <c r="BA229" s="376"/>
      <c r="BB229" s="376"/>
      <c r="BC229" s="376"/>
      <c r="BD229" s="376"/>
      <c r="BE229" s="376"/>
      <c r="BF229" s="376"/>
      <c r="BG229" s="376"/>
      <c r="BH229" s="376"/>
      <c r="BI229" s="376"/>
      <c r="BJ229" s="377"/>
      <c r="BK229" s="15"/>
      <c r="BL229" s="5"/>
      <c r="BM229" s="5"/>
      <c r="BP229" s="5"/>
      <c r="BQ229" s="14"/>
      <c r="BR229" s="365" t="s">
        <v>394</v>
      </c>
      <c r="BS229" s="376"/>
      <c r="BT229" s="376"/>
      <c r="BU229" s="376"/>
      <c r="BV229" s="376"/>
      <c r="BW229" s="376"/>
      <c r="BX229" s="376"/>
      <c r="BY229" s="376"/>
      <c r="BZ229" s="376"/>
      <c r="CA229" s="376"/>
      <c r="CB229" s="376"/>
      <c r="CC229" s="376"/>
      <c r="CD229" s="376"/>
      <c r="CE229" s="376"/>
      <c r="CF229" s="377"/>
      <c r="CG229" s="5"/>
      <c r="CH229" s="5"/>
      <c r="CI229" s="5"/>
      <c r="CJ229" s="5"/>
      <c r="CK229" s="5"/>
      <c r="CL229" s="5"/>
      <c r="CM229" s="5"/>
      <c r="CN229" s="5"/>
      <c r="CO229" s="5"/>
      <c r="CP229" s="5"/>
      <c r="CQ229" s="5"/>
      <c r="CR229" s="365"/>
      <c r="CS229" s="376"/>
      <c r="CT229" s="376"/>
      <c r="CU229" s="376"/>
      <c r="CV229" s="376"/>
      <c r="CW229" s="376"/>
      <c r="CX229" s="376"/>
      <c r="CY229" s="376"/>
      <c r="CZ229" s="376"/>
      <c r="DA229" s="376"/>
      <c r="DB229" s="376"/>
      <c r="DC229" s="376"/>
      <c r="DD229" s="376"/>
      <c r="DE229" s="376"/>
      <c r="DF229" s="377"/>
      <c r="DG229" s="5"/>
      <c r="DH229" s="365"/>
      <c r="DI229" s="376"/>
      <c r="DJ229" s="376"/>
      <c r="DK229" s="376"/>
      <c r="DL229" s="376"/>
      <c r="DM229" s="376"/>
      <c r="DN229" s="376"/>
      <c r="DO229" s="376"/>
      <c r="DP229" s="376"/>
      <c r="DQ229" s="376"/>
      <c r="DR229" s="376"/>
      <c r="DS229" s="376"/>
      <c r="DT229" s="376"/>
      <c r="DU229" s="376"/>
      <c r="DV229" s="376"/>
      <c r="DW229" s="376"/>
      <c r="DX229" s="377"/>
      <c r="DY229" s="15"/>
      <c r="DZ229" s="5"/>
      <c r="EA229" s="5"/>
    </row>
    <row r="230" spans="1:131" ht="15" customHeight="1" x14ac:dyDescent="0.4">
      <c r="B230" s="5"/>
      <c r="C230" s="14"/>
      <c r="D230" s="365"/>
      <c r="E230" s="376"/>
      <c r="F230" s="376"/>
      <c r="G230" s="376"/>
      <c r="H230" s="376"/>
      <c r="I230" s="376"/>
      <c r="J230" s="376"/>
      <c r="K230" s="376"/>
      <c r="L230" s="376"/>
      <c r="M230" s="376"/>
      <c r="N230" s="376"/>
      <c r="O230" s="376"/>
      <c r="P230" s="376"/>
      <c r="Q230" s="376"/>
      <c r="R230" s="377"/>
      <c r="S230" s="5"/>
      <c r="T230" s="5"/>
      <c r="U230" s="5"/>
      <c r="V230" s="5"/>
      <c r="W230" s="5"/>
      <c r="X230" s="5"/>
      <c r="Y230" s="5"/>
      <c r="Z230" s="5"/>
      <c r="AA230" s="5"/>
      <c r="AB230" s="5"/>
      <c r="AC230" s="5"/>
      <c r="AD230" s="365"/>
      <c r="AE230" s="376"/>
      <c r="AF230" s="376"/>
      <c r="AG230" s="376"/>
      <c r="AH230" s="376"/>
      <c r="AI230" s="376"/>
      <c r="AJ230" s="376"/>
      <c r="AK230" s="376"/>
      <c r="AL230" s="376"/>
      <c r="AM230" s="376"/>
      <c r="AN230" s="376"/>
      <c r="AO230" s="376"/>
      <c r="AP230" s="376"/>
      <c r="AQ230" s="376"/>
      <c r="AR230" s="377"/>
      <c r="AS230" s="5"/>
      <c r="AT230" s="365"/>
      <c r="AU230" s="376"/>
      <c r="AV230" s="376"/>
      <c r="AW230" s="376"/>
      <c r="AX230" s="376"/>
      <c r="AY230" s="376"/>
      <c r="AZ230" s="376"/>
      <c r="BA230" s="376"/>
      <c r="BB230" s="376"/>
      <c r="BC230" s="376"/>
      <c r="BD230" s="376"/>
      <c r="BE230" s="376"/>
      <c r="BF230" s="376"/>
      <c r="BG230" s="376"/>
      <c r="BH230" s="376"/>
      <c r="BI230" s="376"/>
      <c r="BJ230" s="377"/>
      <c r="BK230" s="15"/>
      <c r="BL230" s="5"/>
      <c r="BM230" s="5"/>
      <c r="BP230" s="5"/>
      <c r="BQ230" s="14"/>
      <c r="BR230" s="365" t="s">
        <v>383</v>
      </c>
      <c r="BS230" s="376"/>
      <c r="BT230" s="376"/>
      <c r="BU230" s="376"/>
      <c r="BV230" s="376"/>
      <c r="BW230" s="376"/>
      <c r="BX230" s="376"/>
      <c r="BY230" s="376"/>
      <c r="BZ230" s="376"/>
      <c r="CA230" s="376"/>
      <c r="CB230" s="376"/>
      <c r="CC230" s="376"/>
      <c r="CD230" s="376"/>
      <c r="CE230" s="376"/>
      <c r="CF230" s="377"/>
      <c r="CG230" s="5"/>
      <c r="CH230" s="5"/>
      <c r="CI230" s="5"/>
      <c r="CJ230" s="5"/>
      <c r="CK230" s="5"/>
      <c r="CL230" s="5"/>
      <c r="CM230" s="5"/>
      <c r="CN230" s="5"/>
      <c r="CO230" s="5"/>
      <c r="CP230" s="5"/>
      <c r="CQ230" s="5"/>
      <c r="CR230" s="365"/>
      <c r="CS230" s="376"/>
      <c r="CT230" s="376"/>
      <c r="CU230" s="376"/>
      <c r="CV230" s="376"/>
      <c r="CW230" s="376"/>
      <c r="CX230" s="376"/>
      <c r="CY230" s="376"/>
      <c r="CZ230" s="376"/>
      <c r="DA230" s="376"/>
      <c r="DB230" s="376"/>
      <c r="DC230" s="376"/>
      <c r="DD230" s="376"/>
      <c r="DE230" s="376"/>
      <c r="DF230" s="377"/>
      <c r="DG230" s="5"/>
      <c r="DH230" s="365"/>
      <c r="DI230" s="376"/>
      <c r="DJ230" s="376"/>
      <c r="DK230" s="376"/>
      <c r="DL230" s="376"/>
      <c r="DM230" s="376"/>
      <c r="DN230" s="376"/>
      <c r="DO230" s="376"/>
      <c r="DP230" s="376"/>
      <c r="DQ230" s="376"/>
      <c r="DR230" s="376"/>
      <c r="DS230" s="376"/>
      <c r="DT230" s="376"/>
      <c r="DU230" s="376"/>
      <c r="DV230" s="376"/>
      <c r="DW230" s="376"/>
      <c r="DX230" s="377"/>
      <c r="DY230" s="15"/>
      <c r="DZ230" s="5"/>
      <c r="EA230" s="5"/>
    </row>
    <row r="231" spans="1:131" ht="15" customHeight="1" x14ac:dyDescent="0.4">
      <c r="B231" s="5"/>
      <c r="C231" s="14"/>
      <c r="D231" s="365"/>
      <c r="E231" s="376"/>
      <c r="F231" s="376"/>
      <c r="G231" s="376"/>
      <c r="H231" s="376"/>
      <c r="I231" s="376"/>
      <c r="J231" s="376"/>
      <c r="K231" s="376"/>
      <c r="L231" s="376"/>
      <c r="M231" s="376"/>
      <c r="N231" s="376"/>
      <c r="O231" s="376"/>
      <c r="P231" s="376"/>
      <c r="Q231" s="376"/>
      <c r="R231" s="377"/>
      <c r="S231" s="5"/>
      <c r="T231" s="5"/>
      <c r="U231" s="5"/>
      <c r="V231" s="5"/>
      <c r="W231" s="5"/>
      <c r="X231" s="5"/>
      <c r="Y231" s="5"/>
      <c r="Z231" s="5"/>
      <c r="AA231" s="5"/>
      <c r="AB231" s="5"/>
      <c r="AC231" s="5"/>
      <c r="AD231" s="365"/>
      <c r="AE231" s="376"/>
      <c r="AF231" s="376"/>
      <c r="AG231" s="376"/>
      <c r="AH231" s="376"/>
      <c r="AI231" s="376"/>
      <c r="AJ231" s="376"/>
      <c r="AK231" s="376"/>
      <c r="AL231" s="376"/>
      <c r="AM231" s="376"/>
      <c r="AN231" s="376"/>
      <c r="AO231" s="376"/>
      <c r="AP231" s="376"/>
      <c r="AQ231" s="376"/>
      <c r="AR231" s="377"/>
      <c r="AS231" s="5"/>
      <c r="AT231" s="365"/>
      <c r="AU231" s="376"/>
      <c r="AV231" s="376"/>
      <c r="AW231" s="376"/>
      <c r="AX231" s="376"/>
      <c r="AY231" s="376"/>
      <c r="AZ231" s="376"/>
      <c r="BA231" s="376"/>
      <c r="BB231" s="376"/>
      <c r="BC231" s="376"/>
      <c r="BD231" s="376"/>
      <c r="BE231" s="376"/>
      <c r="BF231" s="376"/>
      <c r="BG231" s="376"/>
      <c r="BH231" s="376"/>
      <c r="BI231" s="376"/>
      <c r="BJ231" s="377"/>
      <c r="BK231" s="15"/>
      <c r="BL231" s="5"/>
      <c r="BM231" s="5"/>
      <c r="BP231" s="5"/>
      <c r="BQ231" s="14"/>
      <c r="BR231" s="365" t="s">
        <v>395</v>
      </c>
      <c r="BS231" s="376"/>
      <c r="BT231" s="376"/>
      <c r="BU231" s="376"/>
      <c r="BV231" s="376"/>
      <c r="BW231" s="376"/>
      <c r="BX231" s="376"/>
      <c r="BY231" s="376"/>
      <c r="BZ231" s="376"/>
      <c r="CA231" s="376"/>
      <c r="CB231" s="376"/>
      <c r="CC231" s="376"/>
      <c r="CD231" s="376"/>
      <c r="CE231" s="376"/>
      <c r="CF231" s="377"/>
      <c r="CG231" s="5"/>
      <c r="CH231" s="5"/>
      <c r="CI231" s="5"/>
      <c r="CJ231" s="5"/>
      <c r="CK231" s="5"/>
      <c r="CL231" s="5"/>
      <c r="CM231" s="5"/>
      <c r="CN231" s="5"/>
      <c r="CO231" s="5"/>
      <c r="CP231" s="5"/>
      <c r="CQ231" s="5"/>
      <c r="CR231" s="365"/>
      <c r="CS231" s="376"/>
      <c r="CT231" s="376"/>
      <c r="CU231" s="376"/>
      <c r="CV231" s="376"/>
      <c r="CW231" s="376"/>
      <c r="CX231" s="376"/>
      <c r="CY231" s="376"/>
      <c r="CZ231" s="376"/>
      <c r="DA231" s="376"/>
      <c r="DB231" s="376"/>
      <c r="DC231" s="376"/>
      <c r="DD231" s="376"/>
      <c r="DE231" s="376"/>
      <c r="DF231" s="377"/>
      <c r="DG231" s="5"/>
      <c r="DH231" s="365"/>
      <c r="DI231" s="376"/>
      <c r="DJ231" s="376"/>
      <c r="DK231" s="376"/>
      <c r="DL231" s="376"/>
      <c r="DM231" s="376"/>
      <c r="DN231" s="376"/>
      <c r="DO231" s="376"/>
      <c r="DP231" s="376"/>
      <c r="DQ231" s="376"/>
      <c r="DR231" s="376"/>
      <c r="DS231" s="376"/>
      <c r="DT231" s="376"/>
      <c r="DU231" s="376"/>
      <c r="DV231" s="376"/>
      <c r="DW231" s="376"/>
      <c r="DX231" s="377"/>
      <c r="DY231" s="15"/>
      <c r="DZ231" s="5"/>
      <c r="EA231" s="5"/>
    </row>
    <row r="232" spans="1:131" ht="15" customHeight="1" x14ac:dyDescent="0.4">
      <c r="B232" s="5"/>
      <c r="C232" s="14"/>
      <c r="D232" s="365"/>
      <c r="E232" s="376"/>
      <c r="F232" s="376"/>
      <c r="G232" s="376"/>
      <c r="H232" s="376"/>
      <c r="I232" s="376"/>
      <c r="J232" s="376"/>
      <c r="K232" s="376"/>
      <c r="L232" s="376"/>
      <c r="M232" s="376"/>
      <c r="N232" s="376"/>
      <c r="O232" s="376"/>
      <c r="P232" s="376"/>
      <c r="Q232" s="376"/>
      <c r="R232" s="377"/>
      <c r="S232" s="5"/>
      <c r="T232" s="5"/>
      <c r="U232" s="5"/>
      <c r="V232" s="5"/>
      <c r="W232" s="5"/>
      <c r="X232" s="5"/>
      <c r="Y232" s="5"/>
      <c r="Z232" s="5"/>
      <c r="AA232" s="5"/>
      <c r="AB232" s="5"/>
      <c r="AC232" s="5"/>
      <c r="AD232" s="365"/>
      <c r="AE232" s="376"/>
      <c r="AF232" s="376"/>
      <c r="AG232" s="376"/>
      <c r="AH232" s="376"/>
      <c r="AI232" s="376"/>
      <c r="AJ232" s="376"/>
      <c r="AK232" s="376"/>
      <c r="AL232" s="376"/>
      <c r="AM232" s="376"/>
      <c r="AN232" s="376"/>
      <c r="AO232" s="376"/>
      <c r="AP232" s="376"/>
      <c r="AQ232" s="376"/>
      <c r="AR232" s="377"/>
      <c r="AS232" s="5"/>
      <c r="AT232" s="365"/>
      <c r="AU232" s="376"/>
      <c r="AV232" s="376"/>
      <c r="AW232" s="376"/>
      <c r="AX232" s="376"/>
      <c r="AY232" s="376"/>
      <c r="AZ232" s="376"/>
      <c r="BA232" s="376"/>
      <c r="BB232" s="376"/>
      <c r="BC232" s="376"/>
      <c r="BD232" s="376"/>
      <c r="BE232" s="376"/>
      <c r="BF232" s="376"/>
      <c r="BG232" s="376"/>
      <c r="BH232" s="376"/>
      <c r="BI232" s="376"/>
      <c r="BJ232" s="377"/>
      <c r="BK232" s="15"/>
      <c r="BL232" s="5"/>
      <c r="BM232" s="5"/>
      <c r="BP232" s="5"/>
      <c r="BQ232" s="14"/>
      <c r="BR232" s="365" t="s">
        <v>396</v>
      </c>
      <c r="BS232" s="376"/>
      <c r="BT232" s="376"/>
      <c r="BU232" s="376"/>
      <c r="BV232" s="376"/>
      <c r="BW232" s="376"/>
      <c r="BX232" s="376"/>
      <c r="BY232" s="376"/>
      <c r="BZ232" s="376"/>
      <c r="CA232" s="376"/>
      <c r="CB232" s="376"/>
      <c r="CC232" s="376"/>
      <c r="CD232" s="376"/>
      <c r="CE232" s="376"/>
      <c r="CF232" s="377"/>
      <c r="CG232" s="5"/>
      <c r="CH232" s="5"/>
      <c r="CI232" s="5"/>
      <c r="CJ232" s="5"/>
      <c r="CK232" s="5"/>
      <c r="CL232" s="5"/>
      <c r="CM232" s="5"/>
      <c r="CN232" s="5"/>
      <c r="CO232" s="5"/>
      <c r="CP232" s="5"/>
      <c r="CQ232" s="5"/>
      <c r="CR232" s="365"/>
      <c r="CS232" s="376"/>
      <c r="CT232" s="376"/>
      <c r="CU232" s="376"/>
      <c r="CV232" s="376"/>
      <c r="CW232" s="376"/>
      <c r="CX232" s="376"/>
      <c r="CY232" s="376"/>
      <c r="CZ232" s="376"/>
      <c r="DA232" s="376"/>
      <c r="DB232" s="376"/>
      <c r="DC232" s="376"/>
      <c r="DD232" s="376"/>
      <c r="DE232" s="376"/>
      <c r="DF232" s="377"/>
      <c r="DG232" s="5"/>
      <c r="DH232" s="365"/>
      <c r="DI232" s="376"/>
      <c r="DJ232" s="376"/>
      <c r="DK232" s="376"/>
      <c r="DL232" s="376"/>
      <c r="DM232" s="376"/>
      <c r="DN232" s="376"/>
      <c r="DO232" s="376"/>
      <c r="DP232" s="376"/>
      <c r="DQ232" s="376"/>
      <c r="DR232" s="376"/>
      <c r="DS232" s="376"/>
      <c r="DT232" s="376"/>
      <c r="DU232" s="376"/>
      <c r="DV232" s="376"/>
      <c r="DW232" s="376"/>
      <c r="DX232" s="377"/>
      <c r="DY232" s="15"/>
      <c r="DZ232" s="5"/>
      <c r="EA232" s="5"/>
    </row>
    <row r="233" spans="1:131" ht="15" customHeight="1" x14ac:dyDescent="0.4">
      <c r="B233" s="5"/>
      <c r="C233" s="14"/>
      <c r="D233" s="365"/>
      <c r="E233" s="376"/>
      <c r="F233" s="376"/>
      <c r="G233" s="376"/>
      <c r="H233" s="376"/>
      <c r="I233" s="376"/>
      <c r="J233" s="376"/>
      <c r="K233" s="376"/>
      <c r="L233" s="376"/>
      <c r="M233" s="376"/>
      <c r="N233" s="376"/>
      <c r="O233" s="376"/>
      <c r="P233" s="376"/>
      <c r="Q233" s="376"/>
      <c r="R233" s="377"/>
      <c r="S233" s="5"/>
      <c r="T233" s="5"/>
      <c r="U233" s="5"/>
      <c r="V233" s="5"/>
      <c r="W233" s="5"/>
      <c r="X233" s="5"/>
      <c r="Y233" s="5"/>
      <c r="Z233" s="5"/>
      <c r="AA233" s="5"/>
      <c r="AB233" s="5"/>
      <c r="AC233" s="5"/>
      <c r="AD233" s="365"/>
      <c r="AE233" s="376"/>
      <c r="AF233" s="376"/>
      <c r="AG233" s="376"/>
      <c r="AH233" s="376"/>
      <c r="AI233" s="376"/>
      <c r="AJ233" s="376"/>
      <c r="AK233" s="376"/>
      <c r="AL233" s="376"/>
      <c r="AM233" s="376"/>
      <c r="AN233" s="376"/>
      <c r="AO233" s="376"/>
      <c r="AP233" s="376"/>
      <c r="AQ233" s="376"/>
      <c r="AR233" s="377"/>
      <c r="AS233" s="5"/>
      <c r="AT233" s="365"/>
      <c r="AU233" s="376"/>
      <c r="AV233" s="376"/>
      <c r="AW233" s="376"/>
      <c r="AX233" s="376"/>
      <c r="AY233" s="376"/>
      <c r="AZ233" s="376"/>
      <c r="BA233" s="376"/>
      <c r="BB233" s="376"/>
      <c r="BC233" s="376"/>
      <c r="BD233" s="376"/>
      <c r="BE233" s="376"/>
      <c r="BF233" s="376"/>
      <c r="BG233" s="376"/>
      <c r="BH233" s="376"/>
      <c r="BI233" s="376"/>
      <c r="BJ233" s="377"/>
      <c r="BK233" s="15"/>
      <c r="BL233" s="5"/>
      <c r="BM233" s="5"/>
      <c r="BP233" s="5"/>
      <c r="BQ233" s="14"/>
      <c r="BR233" s="365" t="s">
        <v>397</v>
      </c>
      <c r="BS233" s="376"/>
      <c r="BT233" s="376"/>
      <c r="BU233" s="376"/>
      <c r="BV233" s="376"/>
      <c r="BW233" s="376"/>
      <c r="BX233" s="376"/>
      <c r="BY233" s="376"/>
      <c r="BZ233" s="376"/>
      <c r="CA233" s="376"/>
      <c r="CB233" s="376"/>
      <c r="CC233" s="376"/>
      <c r="CD233" s="376"/>
      <c r="CE233" s="376"/>
      <c r="CF233" s="377"/>
      <c r="CG233" s="5"/>
      <c r="CH233" s="5"/>
      <c r="CI233" s="5"/>
      <c r="CJ233" s="5"/>
      <c r="CK233" s="5"/>
      <c r="CL233" s="5"/>
      <c r="CM233" s="5"/>
      <c r="CN233" s="5"/>
      <c r="CO233" s="5"/>
      <c r="CP233" s="5"/>
      <c r="CQ233" s="5"/>
      <c r="CR233" s="365"/>
      <c r="CS233" s="376"/>
      <c r="CT233" s="376"/>
      <c r="CU233" s="376"/>
      <c r="CV233" s="376"/>
      <c r="CW233" s="376"/>
      <c r="CX233" s="376"/>
      <c r="CY233" s="376"/>
      <c r="CZ233" s="376"/>
      <c r="DA233" s="376"/>
      <c r="DB233" s="376"/>
      <c r="DC233" s="376"/>
      <c r="DD233" s="376"/>
      <c r="DE233" s="376"/>
      <c r="DF233" s="377"/>
      <c r="DG233" s="5"/>
      <c r="DH233" s="365"/>
      <c r="DI233" s="376"/>
      <c r="DJ233" s="376"/>
      <c r="DK233" s="376"/>
      <c r="DL233" s="376"/>
      <c r="DM233" s="376"/>
      <c r="DN233" s="376"/>
      <c r="DO233" s="376"/>
      <c r="DP233" s="376"/>
      <c r="DQ233" s="376"/>
      <c r="DR233" s="376"/>
      <c r="DS233" s="376"/>
      <c r="DT233" s="376"/>
      <c r="DU233" s="376"/>
      <c r="DV233" s="376"/>
      <c r="DW233" s="376"/>
      <c r="DX233" s="377"/>
      <c r="DY233" s="15"/>
      <c r="DZ233" s="5"/>
      <c r="EA233" s="5"/>
    </row>
    <row r="234" spans="1:131" ht="15" customHeight="1" x14ac:dyDescent="0.4">
      <c r="B234" s="5"/>
      <c r="C234" s="14"/>
      <c r="D234" s="365"/>
      <c r="E234" s="376"/>
      <c r="F234" s="376"/>
      <c r="G234" s="376"/>
      <c r="H234" s="376"/>
      <c r="I234" s="376"/>
      <c r="J234" s="376"/>
      <c r="K234" s="376"/>
      <c r="L234" s="376"/>
      <c r="M234" s="376"/>
      <c r="N234" s="376"/>
      <c r="O234" s="376"/>
      <c r="P234" s="376"/>
      <c r="Q234" s="376"/>
      <c r="R234" s="377"/>
      <c r="S234" s="5"/>
      <c r="T234" s="5"/>
      <c r="U234" s="5"/>
      <c r="V234" s="5"/>
      <c r="W234" s="5"/>
      <c r="X234" s="5"/>
      <c r="Y234" s="5"/>
      <c r="Z234" s="5"/>
      <c r="AA234" s="5"/>
      <c r="AB234" s="5"/>
      <c r="AC234" s="5"/>
      <c r="AD234" s="365"/>
      <c r="AE234" s="376"/>
      <c r="AF234" s="376"/>
      <c r="AG234" s="376"/>
      <c r="AH234" s="376"/>
      <c r="AI234" s="376"/>
      <c r="AJ234" s="376"/>
      <c r="AK234" s="376"/>
      <c r="AL234" s="376"/>
      <c r="AM234" s="376"/>
      <c r="AN234" s="376"/>
      <c r="AO234" s="376"/>
      <c r="AP234" s="376"/>
      <c r="AQ234" s="376"/>
      <c r="AR234" s="377"/>
      <c r="AS234" s="5"/>
      <c r="AT234" s="365"/>
      <c r="AU234" s="376"/>
      <c r="AV234" s="376"/>
      <c r="AW234" s="376"/>
      <c r="AX234" s="376"/>
      <c r="AY234" s="376"/>
      <c r="AZ234" s="376"/>
      <c r="BA234" s="376"/>
      <c r="BB234" s="376"/>
      <c r="BC234" s="376"/>
      <c r="BD234" s="376"/>
      <c r="BE234" s="376"/>
      <c r="BF234" s="376"/>
      <c r="BG234" s="376"/>
      <c r="BH234" s="376"/>
      <c r="BI234" s="376"/>
      <c r="BJ234" s="377"/>
      <c r="BK234" s="15"/>
      <c r="BL234" s="5"/>
      <c r="BM234" s="5"/>
      <c r="BP234" s="5"/>
      <c r="BQ234" s="14"/>
      <c r="BR234" s="365"/>
      <c r="BS234" s="376"/>
      <c r="BT234" s="376"/>
      <c r="BU234" s="376"/>
      <c r="BV234" s="376"/>
      <c r="BW234" s="376"/>
      <c r="BX234" s="376"/>
      <c r="BY234" s="376"/>
      <c r="BZ234" s="376"/>
      <c r="CA234" s="376"/>
      <c r="CB234" s="376"/>
      <c r="CC234" s="376"/>
      <c r="CD234" s="376"/>
      <c r="CE234" s="376"/>
      <c r="CF234" s="377"/>
      <c r="CG234" s="5"/>
      <c r="CH234" s="5"/>
      <c r="CI234" s="5"/>
      <c r="CJ234" s="5"/>
      <c r="CK234" s="5"/>
      <c r="CL234" s="5"/>
      <c r="CM234" s="5"/>
      <c r="CN234" s="5"/>
      <c r="CO234" s="5"/>
      <c r="CP234" s="5"/>
      <c r="CQ234" s="5"/>
      <c r="CR234" s="365"/>
      <c r="CS234" s="376"/>
      <c r="CT234" s="376"/>
      <c r="CU234" s="376"/>
      <c r="CV234" s="376"/>
      <c r="CW234" s="376"/>
      <c r="CX234" s="376"/>
      <c r="CY234" s="376"/>
      <c r="CZ234" s="376"/>
      <c r="DA234" s="376"/>
      <c r="DB234" s="376"/>
      <c r="DC234" s="376"/>
      <c r="DD234" s="376"/>
      <c r="DE234" s="376"/>
      <c r="DF234" s="377"/>
      <c r="DG234" s="5"/>
      <c r="DH234" s="365"/>
      <c r="DI234" s="376"/>
      <c r="DJ234" s="376"/>
      <c r="DK234" s="376"/>
      <c r="DL234" s="376"/>
      <c r="DM234" s="376"/>
      <c r="DN234" s="376"/>
      <c r="DO234" s="376"/>
      <c r="DP234" s="376"/>
      <c r="DQ234" s="376"/>
      <c r="DR234" s="376"/>
      <c r="DS234" s="376"/>
      <c r="DT234" s="376"/>
      <c r="DU234" s="376"/>
      <c r="DV234" s="376"/>
      <c r="DW234" s="376"/>
      <c r="DX234" s="377"/>
      <c r="DY234" s="15"/>
      <c r="DZ234" s="5"/>
      <c r="EA234" s="5"/>
    </row>
    <row r="235" spans="1:131" ht="15" customHeight="1" thickBot="1" x14ac:dyDescent="0.45">
      <c r="B235" s="5"/>
      <c r="C235" s="14"/>
      <c r="D235" s="368"/>
      <c r="E235" s="378"/>
      <c r="F235" s="378"/>
      <c r="G235" s="378"/>
      <c r="H235" s="378"/>
      <c r="I235" s="378"/>
      <c r="J235" s="378"/>
      <c r="K235" s="378"/>
      <c r="L235" s="378"/>
      <c r="M235" s="378"/>
      <c r="N235" s="378"/>
      <c r="O235" s="378"/>
      <c r="P235" s="378"/>
      <c r="Q235" s="378"/>
      <c r="R235" s="379"/>
      <c r="S235" s="5"/>
      <c r="T235" s="5"/>
      <c r="U235" s="5"/>
      <c r="V235" s="5"/>
      <c r="W235" s="5"/>
      <c r="X235" s="5"/>
      <c r="Y235" s="5"/>
      <c r="Z235" s="5"/>
      <c r="AA235" s="5"/>
      <c r="AB235" s="5"/>
      <c r="AC235" s="5"/>
      <c r="AD235" s="368"/>
      <c r="AE235" s="378"/>
      <c r="AF235" s="378"/>
      <c r="AG235" s="378"/>
      <c r="AH235" s="378"/>
      <c r="AI235" s="378"/>
      <c r="AJ235" s="378"/>
      <c r="AK235" s="378"/>
      <c r="AL235" s="378"/>
      <c r="AM235" s="378"/>
      <c r="AN235" s="378"/>
      <c r="AO235" s="378"/>
      <c r="AP235" s="378"/>
      <c r="AQ235" s="378"/>
      <c r="AR235" s="379"/>
      <c r="AS235" s="5"/>
      <c r="AT235" s="368"/>
      <c r="AU235" s="378"/>
      <c r="AV235" s="378"/>
      <c r="AW235" s="378"/>
      <c r="AX235" s="378"/>
      <c r="AY235" s="378"/>
      <c r="AZ235" s="378"/>
      <c r="BA235" s="378"/>
      <c r="BB235" s="378"/>
      <c r="BC235" s="378"/>
      <c r="BD235" s="378"/>
      <c r="BE235" s="378"/>
      <c r="BF235" s="378"/>
      <c r="BG235" s="378"/>
      <c r="BH235" s="378"/>
      <c r="BI235" s="378"/>
      <c r="BJ235" s="379"/>
      <c r="BK235" s="15"/>
      <c r="BL235" s="5"/>
      <c r="BM235" s="5"/>
      <c r="BP235" s="5"/>
      <c r="BQ235" s="14"/>
      <c r="BR235" s="368"/>
      <c r="BS235" s="378"/>
      <c r="BT235" s="378"/>
      <c r="BU235" s="378"/>
      <c r="BV235" s="378"/>
      <c r="BW235" s="378"/>
      <c r="BX235" s="378"/>
      <c r="BY235" s="378"/>
      <c r="BZ235" s="378"/>
      <c r="CA235" s="378"/>
      <c r="CB235" s="378"/>
      <c r="CC235" s="378"/>
      <c r="CD235" s="378"/>
      <c r="CE235" s="378"/>
      <c r="CF235" s="379"/>
      <c r="CG235" s="5"/>
      <c r="CH235" s="5"/>
      <c r="CI235" s="5"/>
      <c r="CJ235" s="5"/>
      <c r="CK235" s="5"/>
      <c r="CL235" s="5"/>
      <c r="CM235" s="5"/>
      <c r="CN235" s="5"/>
      <c r="CO235" s="5"/>
      <c r="CP235" s="5"/>
      <c r="CQ235" s="5"/>
      <c r="CR235" s="368"/>
      <c r="CS235" s="378"/>
      <c r="CT235" s="378"/>
      <c r="CU235" s="378"/>
      <c r="CV235" s="378"/>
      <c r="CW235" s="378"/>
      <c r="CX235" s="378"/>
      <c r="CY235" s="378"/>
      <c r="CZ235" s="378"/>
      <c r="DA235" s="378"/>
      <c r="DB235" s="378"/>
      <c r="DC235" s="378"/>
      <c r="DD235" s="378"/>
      <c r="DE235" s="378"/>
      <c r="DF235" s="379"/>
      <c r="DG235" s="5"/>
      <c r="DH235" s="368"/>
      <c r="DI235" s="378"/>
      <c r="DJ235" s="378"/>
      <c r="DK235" s="378"/>
      <c r="DL235" s="378"/>
      <c r="DM235" s="378"/>
      <c r="DN235" s="378"/>
      <c r="DO235" s="378"/>
      <c r="DP235" s="378"/>
      <c r="DQ235" s="378"/>
      <c r="DR235" s="378"/>
      <c r="DS235" s="378"/>
      <c r="DT235" s="378"/>
      <c r="DU235" s="378"/>
      <c r="DV235" s="378"/>
      <c r="DW235" s="378"/>
      <c r="DX235" s="379"/>
      <c r="DY235" s="15"/>
      <c r="DZ235" s="5"/>
      <c r="EA235" s="5"/>
    </row>
    <row r="236" spans="1:131" ht="18.75" customHeight="1" thickBot="1" x14ac:dyDescent="0.45">
      <c r="B236" s="5"/>
      <c r="C236" s="14"/>
      <c r="D236" s="38"/>
      <c r="E236" s="38"/>
      <c r="F236" s="38"/>
      <c r="G236" s="38"/>
      <c r="H236" s="38"/>
      <c r="I236" s="38"/>
      <c r="J236" s="38"/>
      <c r="K236" s="38"/>
      <c r="L236" s="38"/>
      <c r="M236" s="38"/>
      <c r="N236" s="38"/>
      <c r="O236" s="38"/>
      <c r="P236" s="38"/>
      <c r="Q236" s="38"/>
      <c r="R236" s="38"/>
      <c r="S236" s="5"/>
      <c r="T236" s="5"/>
      <c r="U236" s="5"/>
      <c r="V236" s="5"/>
      <c r="W236" s="5"/>
      <c r="X236" s="5"/>
      <c r="Y236" s="5"/>
      <c r="Z236" s="5"/>
      <c r="AA236" s="5"/>
      <c r="AB236" s="5"/>
      <c r="AC236" s="5"/>
      <c r="AD236" s="38"/>
      <c r="AE236" s="38"/>
      <c r="AF236" s="38"/>
      <c r="AG236" s="38"/>
      <c r="AH236" s="38"/>
      <c r="AI236" s="38"/>
      <c r="AJ236" s="38"/>
      <c r="AK236" s="38"/>
      <c r="AL236" s="38"/>
      <c r="AM236" s="38"/>
      <c r="AN236" s="38"/>
      <c r="AO236" s="38"/>
      <c r="AP236" s="38"/>
      <c r="AQ236" s="38"/>
      <c r="AR236" s="38"/>
      <c r="AS236" s="5"/>
      <c r="AT236" s="38"/>
      <c r="AU236" s="38"/>
      <c r="AV236" s="38"/>
      <c r="AW236" s="38"/>
      <c r="AX236" s="38"/>
      <c r="AY236" s="38"/>
      <c r="AZ236" s="38"/>
      <c r="BA236" s="38"/>
      <c r="BB236" s="38"/>
      <c r="BC236" s="38"/>
      <c r="BD236" s="38"/>
      <c r="BE236" s="38"/>
      <c r="BF236" s="38"/>
      <c r="BG236" s="38"/>
      <c r="BH236" s="38"/>
      <c r="BI236" s="38"/>
      <c r="BJ236" s="38"/>
      <c r="BK236" s="15"/>
      <c r="BL236" s="5"/>
      <c r="BM236" s="5"/>
      <c r="BP236" s="5"/>
      <c r="BQ236" s="14"/>
      <c r="BR236" s="38"/>
      <c r="BS236" s="38"/>
      <c r="BT236" s="38"/>
      <c r="BU236" s="38"/>
      <c r="BV236" s="38"/>
      <c r="BW236" s="38"/>
      <c r="BX236" s="38"/>
      <c r="BY236" s="38"/>
      <c r="BZ236" s="38"/>
      <c r="CA236" s="38"/>
      <c r="CB236" s="38"/>
      <c r="CC236" s="38"/>
      <c r="CD236" s="38"/>
      <c r="CE236" s="38"/>
      <c r="CF236" s="38"/>
      <c r="CG236" s="5"/>
      <c r="CH236" s="5"/>
      <c r="CI236" s="5"/>
      <c r="CJ236" s="5"/>
      <c r="CK236" s="5"/>
      <c r="CL236" s="5"/>
      <c r="CM236" s="5"/>
      <c r="CN236" s="5"/>
      <c r="CO236" s="5"/>
      <c r="CP236" s="5"/>
      <c r="CQ236" s="5"/>
      <c r="CR236" s="38"/>
      <c r="CS236" s="38"/>
      <c r="CT236" s="38"/>
      <c r="CU236" s="38"/>
      <c r="CV236" s="38"/>
      <c r="CW236" s="38"/>
      <c r="CX236" s="38"/>
      <c r="CY236" s="38"/>
      <c r="CZ236" s="38"/>
      <c r="DA236" s="38"/>
      <c r="DB236" s="38"/>
      <c r="DC236" s="38"/>
      <c r="DD236" s="38"/>
      <c r="DE236" s="38"/>
      <c r="DF236" s="38"/>
      <c r="DG236" s="5"/>
      <c r="DH236" s="38"/>
      <c r="DI236" s="38"/>
      <c r="DJ236" s="38"/>
      <c r="DK236" s="38"/>
      <c r="DL236" s="38"/>
      <c r="DM236" s="38"/>
      <c r="DN236" s="38"/>
      <c r="DO236" s="38"/>
      <c r="DP236" s="38"/>
      <c r="DQ236" s="38"/>
      <c r="DR236" s="38"/>
      <c r="DS236" s="38"/>
      <c r="DT236" s="38"/>
      <c r="DU236" s="38"/>
      <c r="DV236" s="38"/>
      <c r="DW236" s="38"/>
      <c r="DX236" s="38"/>
      <c r="DY236" s="15"/>
      <c r="DZ236" s="5"/>
      <c r="EA236" s="5"/>
    </row>
    <row r="237" spans="1:131" ht="15" customHeight="1" x14ac:dyDescent="0.4">
      <c r="B237" s="5"/>
      <c r="C237" s="14"/>
      <c r="D237" s="350"/>
      <c r="E237" s="351"/>
      <c r="F237" s="351"/>
      <c r="G237" s="351"/>
      <c r="H237" s="351"/>
      <c r="I237" s="351"/>
      <c r="J237" s="351"/>
      <c r="K237" s="351"/>
      <c r="L237" s="351"/>
      <c r="M237" s="351"/>
      <c r="N237" s="351"/>
      <c r="O237" s="351"/>
      <c r="P237" s="351"/>
      <c r="Q237" s="351"/>
      <c r="R237" s="352"/>
      <c r="S237" s="5"/>
      <c r="T237" s="5"/>
      <c r="U237" s="5"/>
      <c r="V237" s="5"/>
      <c r="W237" s="5"/>
      <c r="X237" s="5"/>
      <c r="Y237" s="5"/>
      <c r="Z237" s="5"/>
      <c r="AA237" s="5"/>
      <c r="AB237" s="5"/>
      <c r="AC237" s="5"/>
      <c r="AD237" s="350"/>
      <c r="AE237" s="351"/>
      <c r="AF237" s="351"/>
      <c r="AG237" s="351"/>
      <c r="AH237" s="351"/>
      <c r="AI237" s="351"/>
      <c r="AJ237" s="351"/>
      <c r="AK237" s="351"/>
      <c r="AL237" s="351"/>
      <c r="AM237" s="351"/>
      <c r="AN237" s="351"/>
      <c r="AO237" s="351"/>
      <c r="AP237" s="351"/>
      <c r="AQ237" s="351"/>
      <c r="AR237" s="352"/>
      <c r="AS237" s="5"/>
      <c r="AT237" s="350"/>
      <c r="AU237" s="351"/>
      <c r="AV237" s="351"/>
      <c r="AW237" s="351"/>
      <c r="AX237" s="351"/>
      <c r="AY237" s="351"/>
      <c r="AZ237" s="351"/>
      <c r="BA237" s="351"/>
      <c r="BB237" s="351"/>
      <c r="BC237" s="351"/>
      <c r="BD237" s="351"/>
      <c r="BE237" s="351"/>
      <c r="BF237" s="351"/>
      <c r="BG237" s="351"/>
      <c r="BH237" s="351"/>
      <c r="BI237" s="351"/>
      <c r="BJ237" s="352"/>
      <c r="BK237" s="15"/>
      <c r="BL237" s="5"/>
      <c r="BM237" s="5"/>
      <c r="BP237" s="5"/>
      <c r="BQ237" s="14"/>
      <c r="BR237" s="350" t="s">
        <v>365</v>
      </c>
      <c r="BS237" s="351"/>
      <c r="BT237" s="351"/>
      <c r="BU237" s="351"/>
      <c r="BV237" s="351"/>
      <c r="BW237" s="351"/>
      <c r="BX237" s="351"/>
      <c r="BY237" s="351"/>
      <c r="BZ237" s="351"/>
      <c r="CA237" s="351"/>
      <c r="CB237" s="351"/>
      <c r="CC237" s="351"/>
      <c r="CD237" s="351"/>
      <c r="CE237" s="351"/>
      <c r="CF237" s="352"/>
      <c r="CG237" s="5"/>
      <c r="CH237" s="5"/>
      <c r="CI237" s="5"/>
      <c r="CJ237" s="5"/>
      <c r="CK237" s="5"/>
      <c r="CL237" s="5"/>
      <c r="CM237" s="5"/>
      <c r="CN237" s="5"/>
      <c r="CO237" s="5"/>
      <c r="CP237" s="5"/>
      <c r="CQ237" s="5"/>
      <c r="CR237" s="350" t="s">
        <v>393</v>
      </c>
      <c r="CS237" s="351"/>
      <c r="CT237" s="351"/>
      <c r="CU237" s="351"/>
      <c r="CV237" s="351"/>
      <c r="CW237" s="351"/>
      <c r="CX237" s="351"/>
      <c r="CY237" s="351"/>
      <c r="CZ237" s="351"/>
      <c r="DA237" s="351"/>
      <c r="DB237" s="351"/>
      <c r="DC237" s="351"/>
      <c r="DD237" s="351"/>
      <c r="DE237" s="351"/>
      <c r="DF237" s="352"/>
      <c r="DG237" s="5"/>
      <c r="DH237" s="350" t="s">
        <v>159</v>
      </c>
      <c r="DI237" s="351"/>
      <c r="DJ237" s="351"/>
      <c r="DK237" s="351"/>
      <c r="DL237" s="351"/>
      <c r="DM237" s="351"/>
      <c r="DN237" s="351"/>
      <c r="DO237" s="351"/>
      <c r="DP237" s="351"/>
      <c r="DQ237" s="351"/>
      <c r="DR237" s="351"/>
      <c r="DS237" s="351"/>
      <c r="DT237" s="351"/>
      <c r="DU237" s="351"/>
      <c r="DV237" s="351"/>
      <c r="DW237" s="351"/>
      <c r="DX237" s="352"/>
      <c r="DY237" s="15"/>
      <c r="DZ237" s="5"/>
      <c r="EA237" s="5"/>
    </row>
    <row r="238" spans="1:131" ht="15" customHeight="1" x14ac:dyDescent="0.4">
      <c r="B238" s="5"/>
      <c r="C238" s="14"/>
      <c r="D238" s="365"/>
      <c r="E238" s="376"/>
      <c r="F238" s="376"/>
      <c r="G238" s="376"/>
      <c r="H238" s="376"/>
      <c r="I238" s="376"/>
      <c r="J238" s="376"/>
      <c r="K238" s="376"/>
      <c r="L238" s="376"/>
      <c r="M238" s="376"/>
      <c r="N238" s="376"/>
      <c r="O238" s="376"/>
      <c r="P238" s="376"/>
      <c r="Q238" s="376"/>
      <c r="R238" s="377"/>
      <c r="S238" s="5"/>
      <c r="T238" s="5"/>
      <c r="U238" s="5"/>
      <c r="V238" s="5"/>
      <c r="W238" s="5"/>
      <c r="X238" s="5"/>
      <c r="Y238" s="5"/>
      <c r="Z238" s="5"/>
      <c r="AA238" s="5"/>
      <c r="AB238" s="5"/>
      <c r="AC238" s="5"/>
      <c r="AD238" s="365"/>
      <c r="AE238" s="376"/>
      <c r="AF238" s="376"/>
      <c r="AG238" s="376"/>
      <c r="AH238" s="376"/>
      <c r="AI238" s="376"/>
      <c r="AJ238" s="376"/>
      <c r="AK238" s="376"/>
      <c r="AL238" s="376"/>
      <c r="AM238" s="376"/>
      <c r="AN238" s="376"/>
      <c r="AO238" s="376"/>
      <c r="AP238" s="376"/>
      <c r="AQ238" s="376"/>
      <c r="AR238" s="377"/>
      <c r="AS238" s="5"/>
      <c r="AT238" s="365"/>
      <c r="AU238" s="376"/>
      <c r="AV238" s="376"/>
      <c r="AW238" s="376"/>
      <c r="AX238" s="376"/>
      <c r="AY238" s="376"/>
      <c r="AZ238" s="376"/>
      <c r="BA238" s="376"/>
      <c r="BB238" s="376"/>
      <c r="BC238" s="376"/>
      <c r="BD238" s="376"/>
      <c r="BE238" s="376"/>
      <c r="BF238" s="376"/>
      <c r="BG238" s="376"/>
      <c r="BH238" s="376"/>
      <c r="BI238" s="376"/>
      <c r="BJ238" s="377"/>
      <c r="BK238" s="15"/>
      <c r="BL238" s="5"/>
      <c r="BM238" s="5"/>
      <c r="BP238" s="5"/>
      <c r="BQ238" s="14"/>
      <c r="BR238" s="365" t="s">
        <v>398</v>
      </c>
      <c r="BS238" s="376"/>
      <c r="BT238" s="376"/>
      <c r="BU238" s="376"/>
      <c r="BV238" s="376"/>
      <c r="BW238" s="376"/>
      <c r="BX238" s="376"/>
      <c r="BY238" s="376"/>
      <c r="BZ238" s="376"/>
      <c r="CA238" s="376"/>
      <c r="CB238" s="376"/>
      <c r="CC238" s="376"/>
      <c r="CD238" s="376"/>
      <c r="CE238" s="376"/>
      <c r="CF238" s="377"/>
      <c r="CG238" s="5"/>
      <c r="CH238" s="5"/>
      <c r="CI238" s="5"/>
      <c r="CJ238" s="5"/>
      <c r="CK238" s="5"/>
      <c r="CL238" s="5"/>
      <c r="CM238" s="5"/>
      <c r="CN238" s="5"/>
      <c r="CO238" s="5"/>
      <c r="CP238" s="5"/>
      <c r="CQ238" s="5"/>
      <c r="CR238" s="365" t="s">
        <v>371</v>
      </c>
      <c r="CS238" s="376"/>
      <c r="CT238" s="376"/>
      <c r="CU238" s="376"/>
      <c r="CV238" s="376"/>
      <c r="CW238" s="376"/>
      <c r="CX238" s="376"/>
      <c r="CY238" s="376"/>
      <c r="CZ238" s="376"/>
      <c r="DA238" s="376"/>
      <c r="DB238" s="376"/>
      <c r="DC238" s="376"/>
      <c r="DD238" s="376"/>
      <c r="DE238" s="376"/>
      <c r="DF238" s="377"/>
      <c r="DG238" s="5"/>
      <c r="DH238" s="365" t="s">
        <v>160</v>
      </c>
      <c r="DI238" s="376"/>
      <c r="DJ238" s="376"/>
      <c r="DK238" s="376"/>
      <c r="DL238" s="376"/>
      <c r="DM238" s="376"/>
      <c r="DN238" s="376"/>
      <c r="DO238" s="376"/>
      <c r="DP238" s="376"/>
      <c r="DQ238" s="376"/>
      <c r="DR238" s="376"/>
      <c r="DS238" s="376"/>
      <c r="DT238" s="376"/>
      <c r="DU238" s="376"/>
      <c r="DV238" s="376"/>
      <c r="DW238" s="376"/>
      <c r="DX238" s="377"/>
      <c r="DY238" s="15"/>
      <c r="DZ238" s="5"/>
      <c r="EA238" s="5"/>
    </row>
    <row r="239" spans="1:131" ht="15" customHeight="1" x14ac:dyDescent="0.4">
      <c r="B239" s="5"/>
      <c r="C239" s="14"/>
      <c r="D239" s="365"/>
      <c r="E239" s="376"/>
      <c r="F239" s="376"/>
      <c r="G239" s="376"/>
      <c r="H239" s="376"/>
      <c r="I239" s="376"/>
      <c r="J239" s="376"/>
      <c r="K239" s="376"/>
      <c r="L239" s="376"/>
      <c r="M239" s="376"/>
      <c r="N239" s="376"/>
      <c r="O239" s="376"/>
      <c r="P239" s="376"/>
      <c r="Q239" s="376"/>
      <c r="R239" s="377"/>
      <c r="S239" s="5"/>
      <c r="T239" s="5"/>
      <c r="U239" s="5"/>
      <c r="V239" s="5"/>
      <c r="W239" s="5"/>
      <c r="X239" s="5"/>
      <c r="Y239" s="5"/>
      <c r="Z239" s="5"/>
      <c r="AA239" s="5"/>
      <c r="AB239" s="5"/>
      <c r="AC239" s="5"/>
      <c r="AD239" s="365"/>
      <c r="AE239" s="376"/>
      <c r="AF239" s="376"/>
      <c r="AG239" s="376"/>
      <c r="AH239" s="376"/>
      <c r="AI239" s="376"/>
      <c r="AJ239" s="376"/>
      <c r="AK239" s="376"/>
      <c r="AL239" s="376"/>
      <c r="AM239" s="376"/>
      <c r="AN239" s="376"/>
      <c r="AO239" s="376"/>
      <c r="AP239" s="376"/>
      <c r="AQ239" s="376"/>
      <c r="AR239" s="377"/>
      <c r="AS239" s="5"/>
      <c r="AT239" s="365"/>
      <c r="AU239" s="376"/>
      <c r="AV239" s="376"/>
      <c r="AW239" s="376"/>
      <c r="AX239" s="376"/>
      <c r="AY239" s="376"/>
      <c r="AZ239" s="376"/>
      <c r="BA239" s="376"/>
      <c r="BB239" s="376"/>
      <c r="BC239" s="376"/>
      <c r="BD239" s="376"/>
      <c r="BE239" s="376"/>
      <c r="BF239" s="376"/>
      <c r="BG239" s="376"/>
      <c r="BH239" s="376"/>
      <c r="BI239" s="376"/>
      <c r="BJ239" s="377"/>
      <c r="BK239" s="15"/>
      <c r="BL239" s="5"/>
      <c r="BM239" s="5"/>
      <c r="BP239" s="5"/>
      <c r="BQ239" s="14"/>
      <c r="BR239" s="365" t="s">
        <v>399</v>
      </c>
      <c r="BS239" s="376"/>
      <c r="BT239" s="376"/>
      <c r="BU239" s="376"/>
      <c r="BV239" s="376"/>
      <c r="BW239" s="376"/>
      <c r="BX239" s="376"/>
      <c r="BY239" s="376"/>
      <c r="BZ239" s="376"/>
      <c r="CA239" s="376"/>
      <c r="CB239" s="376"/>
      <c r="CC239" s="376"/>
      <c r="CD239" s="376"/>
      <c r="CE239" s="376"/>
      <c r="CF239" s="377"/>
      <c r="CG239" s="5"/>
      <c r="CH239" s="5"/>
      <c r="CI239" s="5"/>
      <c r="CJ239" s="5"/>
      <c r="CK239" s="5"/>
      <c r="CL239" s="5"/>
      <c r="CM239" s="5"/>
      <c r="CN239" s="5"/>
      <c r="CO239" s="5"/>
      <c r="CP239" s="5"/>
      <c r="CQ239" s="5"/>
      <c r="CR239" s="365" t="s">
        <v>373</v>
      </c>
      <c r="CS239" s="376"/>
      <c r="CT239" s="376"/>
      <c r="CU239" s="376"/>
      <c r="CV239" s="376"/>
      <c r="CW239" s="376"/>
      <c r="CX239" s="376"/>
      <c r="CY239" s="376"/>
      <c r="CZ239" s="376"/>
      <c r="DA239" s="376"/>
      <c r="DB239" s="376"/>
      <c r="DC239" s="376"/>
      <c r="DD239" s="376"/>
      <c r="DE239" s="376"/>
      <c r="DF239" s="377"/>
      <c r="DG239" s="5"/>
      <c r="DH239" s="365" t="s">
        <v>159</v>
      </c>
      <c r="DI239" s="376"/>
      <c r="DJ239" s="376"/>
      <c r="DK239" s="376"/>
      <c r="DL239" s="376"/>
      <c r="DM239" s="376"/>
      <c r="DN239" s="376"/>
      <c r="DO239" s="376"/>
      <c r="DP239" s="376"/>
      <c r="DQ239" s="376"/>
      <c r="DR239" s="376"/>
      <c r="DS239" s="376"/>
      <c r="DT239" s="376"/>
      <c r="DU239" s="376"/>
      <c r="DV239" s="376"/>
      <c r="DW239" s="376"/>
      <c r="DX239" s="377"/>
      <c r="DY239" s="15"/>
      <c r="DZ239" s="5"/>
      <c r="EA239" s="5"/>
    </row>
    <row r="240" spans="1:131" ht="15" customHeight="1" x14ac:dyDescent="0.4">
      <c r="B240" s="5"/>
      <c r="C240" s="14"/>
      <c r="D240" s="365"/>
      <c r="E240" s="376"/>
      <c r="F240" s="376"/>
      <c r="G240" s="376"/>
      <c r="H240" s="376"/>
      <c r="I240" s="376"/>
      <c r="J240" s="376"/>
      <c r="K240" s="376"/>
      <c r="L240" s="376"/>
      <c r="M240" s="376"/>
      <c r="N240" s="376"/>
      <c r="O240" s="376"/>
      <c r="P240" s="376"/>
      <c r="Q240" s="376"/>
      <c r="R240" s="377"/>
      <c r="S240" s="5"/>
      <c r="T240" s="5"/>
      <c r="U240" s="5"/>
      <c r="V240" s="5"/>
      <c r="W240" s="5"/>
      <c r="X240" s="5"/>
      <c r="Y240" s="5"/>
      <c r="Z240" s="5"/>
      <c r="AA240" s="5"/>
      <c r="AB240" s="5"/>
      <c r="AC240" s="5"/>
      <c r="AD240" s="365"/>
      <c r="AE240" s="376"/>
      <c r="AF240" s="376"/>
      <c r="AG240" s="376"/>
      <c r="AH240" s="376"/>
      <c r="AI240" s="376"/>
      <c r="AJ240" s="376"/>
      <c r="AK240" s="376"/>
      <c r="AL240" s="376"/>
      <c r="AM240" s="376"/>
      <c r="AN240" s="376"/>
      <c r="AO240" s="376"/>
      <c r="AP240" s="376"/>
      <c r="AQ240" s="376"/>
      <c r="AR240" s="377"/>
      <c r="AS240" s="5"/>
      <c r="AT240" s="365"/>
      <c r="AU240" s="376"/>
      <c r="AV240" s="376"/>
      <c r="AW240" s="376"/>
      <c r="AX240" s="376"/>
      <c r="AY240" s="376"/>
      <c r="AZ240" s="376"/>
      <c r="BA240" s="376"/>
      <c r="BB240" s="376"/>
      <c r="BC240" s="376"/>
      <c r="BD240" s="376"/>
      <c r="BE240" s="376"/>
      <c r="BF240" s="376"/>
      <c r="BG240" s="376"/>
      <c r="BH240" s="376"/>
      <c r="BI240" s="376"/>
      <c r="BJ240" s="377"/>
      <c r="BK240" s="15"/>
      <c r="BL240" s="5"/>
      <c r="BM240" s="5"/>
      <c r="BP240" s="5"/>
      <c r="BQ240" s="14"/>
      <c r="BR240" s="365"/>
      <c r="BS240" s="376"/>
      <c r="BT240" s="376"/>
      <c r="BU240" s="376"/>
      <c r="BV240" s="376"/>
      <c r="BW240" s="376"/>
      <c r="BX240" s="376"/>
      <c r="BY240" s="376"/>
      <c r="BZ240" s="376"/>
      <c r="CA240" s="376"/>
      <c r="CB240" s="376"/>
      <c r="CC240" s="376"/>
      <c r="CD240" s="376"/>
      <c r="CE240" s="376"/>
      <c r="CF240" s="377"/>
      <c r="CG240" s="5"/>
      <c r="CH240" s="5"/>
      <c r="CI240" s="5"/>
      <c r="CJ240" s="5"/>
      <c r="CK240" s="5"/>
      <c r="CL240" s="5"/>
      <c r="CM240" s="5"/>
      <c r="CN240" s="5"/>
      <c r="CO240" s="5"/>
      <c r="CP240" s="5"/>
      <c r="CQ240" s="5"/>
      <c r="CR240" s="365" t="s">
        <v>375</v>
      </c>
      <c r="CS240" s="376"/>
      <c r="CT240" s="376"/>
      <c r="CU240" s="376"/>
      <c r="CV240" s="376"/>
      <c r="CW240" s="376"/>
      <c r="CX240" s="376"/>
      <c r="CY240" s="376"/>
      <c r="CZ240" s="376"/>
      <c r="DA240" s="376"/>
      <c r="DB240" s="376"/>
      <c r="DC240" s="376"/>
      <c r="DD240" s="376"/>
      <c r="DE240" s="376"/>
      <c r="DF240" s="377"/>
      <c r="DG240" s="5"/>
      <c r="DH240" s="365" t="s">
        <v>159</v>
      </c>
      <c r="DI240" s="376"/>
      <c r="DJ240" s="376"/>
      <c r="DK240" s="376"/>
      <c r="DL240" s="376"/>
      <c r="DM240" s="376"/>
      <c r="DN240" s="376"/>
      <c r="DO240" s="376"/>
      <c r="DP240" s="376"/>
      <c r="DQ240" s="376"/>
      <c r="DR240" s="376"/>
      <c r="DS240" s="376"/>
      <c r="DT240" s="376"/>
      <c r="DU240" s="376"/>
      <c r="DV240" s="376"/>
      <c r="DW240" s="376"/>
      <c r="DX240" s="377"/>
      <c r="DY240" s="15"/>
      <c r="DZ240" s="5"/>
      <c r="EA240" s="5"/>
    </row>
    <row r="241" spans="2:163" ht="15" customHeight="1" x14ac:dyDescent="0.4">
      <c r="B241" s="5"/>
      <c r="C241" s="14"/>
      <c r="D241" s="365"/>
      <c r="E241" s="376"/>
      <c r="F241" s="376"/>
      <c r="G241" s="376"/>
      <c r="H241" s="376"/>
      <c r="I241" s="376"/>
      <c r="J241" s="376"/>
      <c r="K241" s="376"/>
      <c r="L241" s="376"/>
      <c r="M241" s="376"/>
      <c r="N241" s="376"/>
      <c r="O241" s="376"/>
      <c r="P241" s="376"/>
      <c r="Q241" s="376"/>
      <c r="R241" s="377"/>
      <c r="S241" s="5"/>
      <c r="T241" s="5"/>
      <c r="U241" s="5"/>
      <c r="V241" s="5"/>
      <c r="W241" s="5"/>
      <c r="X241" s="5"/>
      <c r="Y241" s="5"/>
      <c r="Z241" s="5"/>
      <c r="AA241" s="5"/>
      <c r="AB241" s="5"/>
      <c r="AC241" s="5"/>
      <c r="AD241" s="365"/>
      <c r="AE241" s="376"/>
      <c r="AF241" s="376"/>
      <c r="AG241" s="376"/>
      <c r="AH241" s="376"/>
      <c r="AI241" s="376"/>
      <c r="AJ241" s="376"/>
      <c r="AK241" s="376"/>
      <c r="AL241" s="376"/>
      <c r="AM241" s="376"/>
      <c r="AN241" s="376"/>
      <c r="AO241" s="376"/>
      <c r="AP241" s="376"/>
      <c r="AQ241" s="376"/>
      <c r="AR241" s="377"/>
      <c r="AS241" s="5"/>
      <c r="AT241" s="365"/>
      <c r="AU241" s="376"/>
      <c r="AV241" s="376"/>
      <c r="AW241" s="376"/>
      <c r="AX241" s="376"/>
      <c r="AY241" s="376"/>
      <c r="AZ241" s="376"/>
      <c r="BA241" s="376"/>
      <c r="BB241" s="376"/>
      <c r="BC241" s="376"/>
      <c r="BD241" s="376"/>
      <c r="BE241" s="376"/>
      <c r="BF241" s="376"/>
      <c r="BG241" s="376"/>
      <c r="BH241" s="376"/>
      <c r="BI241" s="376"/>
      <c r="BJ241" s="377"/>
      <c r="BK241" s="15"/>
      <c r="BL241" s="5"/>
      <c r="BM241" s="5"/>
      <c r="BP241" s="5"/>
      <c r="BQ241" s="14"/>
      <c r="BR241" s="365"/>
      <c r="BS241" s="376"/>
      <c r="BT241" s="376"/>
      <c r="BU241" s="376"/>
      <c r="BV241" s="376"/>
      <c r="BW241" s="376"/>
      <c r="BX241" s="376"/>
      <c r="BY241" s="376"/>
      <c r="BZ241" s="376"/>
      <c r="CA241" s="376"/>
      <c r="CB241" s="376"/>
      <c r="CC241" s="376"/>
      <c r="CD241" s="376"/>
      <c r="CE241" s="376"/>
      <c r="CF241" s="377"/>
      <c r="CG241" s="5"/>
      <c r="CH241" s="5"/>
      <c r="CI241" s="5"/>
      <c r="CJ241" s="5"/>
      <c r="CK241" s="5"/>
      <c r="CL241" s="5"/>
      <c r="CM241" s="5"/>
      <c r="CN241" s="5"/>
      <c r="CO241" s="5"/>
      <c r="CP241" s="5"/>
      <c r="CQ241" s="5"/>
      <c r="CR241" s="365"/>
      <c r="CS241" s="376"/>
      <c r="CT241" s="376"/>
      <c r="CU241" s="376"/>
      <c r="CV241" s="376"/>
      <c r="CW241" s="376"/>
      <c r="CX241" s="376"/>
      <c r="CY241" s="376"/>
      <c r="CZ241" s="376"/>
      <c r="DA241" s="376"/>
      <c r="DB241" s="376"/>
      <c r="DC241" s="376"/>
      <c r="DD241" s="376"/>
      <c r="DE241" s="376"/>
      <c r="DF241" s="377"/>
      <c r="DG241" s="5"/>
      <c r="DH241" s="365"/>
      <c r="DI241" s="376"/>
      <c r="DJ241" s="376"/>
      <c r="DK241" s="376"/>
      <c r="DL241" s="376"/>
      <c r="DM241" s="376"/>
      <c r="DN241" s="376"/>
      <c r="DO241" s="376"/>
      <c r="DP241" s="376"/>
      <c r="DQ241" s="376"/>
      <c r="DR241" s="376"/>
      <c r="DS241" s="376"/>
      <c r="DT241" s="376"/>
      <c r="DU241" s="376"/>
      <c r="DV241" s="376"/>
      <c r="DW241" s="376"/>
      <c r="DX241" s="377"/>
      <c r="DY241" s="15"/>
      <c r="DZ241" s="5"/>
      <c r="EA241" s="5"/>
    </row>
    <row r="242" spans="2:163" ht="15" customHeight="1" x14ac:dyDescent="0.4">
      <c r="B242" s="5"/>
      <c r="C242" s="14"/>
      <c r="D242" s="365"/>
      <c r="E242" s="376"/>
      <c r="F242" s="376"/>
      <c r="G242" s="376"/>
      <c r="H242" s="376"/>
      <c r="I242" s="376"/>
      <c r="J242" s="376"/>
      <c r="K242" s="376"/>
      <c r="L242" s="376"/>
      <c r="M242" s="376"/>
      <c r="N242" s="376"/>
      <c r="O242" s="376"/>
      <c r="P242" s="376"/>
      <c r="Q242" s="376"/>
      <c r="R242" s="377"/>
      <c r="S242" s="5"/>
      <c r="T242" s="5"/>
      <c r="U242" s="5"/>
      <c r="V242" s="5"/>
      <c r="W242" s="5"/>
      <c r="X242" s="5"/>
      <c r="Y242" s="5"/>
      <c r="Z242" s="5"/>
      <c r="AA242" s="5"/>
      <c r="AB242" s="5"/>
      <c r="AC242" s="5"/>
      <c r="AD242" s="365"/>
      <c r="AE242" s="376"/>
      <c r="AF242" s="376"/>
      <c r="AG242" s="376"/>
      <c r="AH242" s="376"/>
      <c r="AI242" s="376"/>
      <c r="AJ242" s="376"/>
      <c r="AK242" s="376"/>
      <c r="AL242" s="376"/>
      <c r="AM242" s="376"/>
      <c r="AN242" s="376"/>
      <c r="AO242" s="376"/>
      <c r="AP242" s="376"/>
      <c r="AQ242" s="376"/>
      <c r="AR242" s="377"/>
      <c r="AS242" s="5"/>
      <c r="AT242" s="365"/>
      <c r="AU242" s="376"/>
      <c r="AV242" s="376"/>
      <c r="AW242" s="376"/>
      <c r="AX242" s="376"/>
      <c r="AY242" s="376"/>
      <c r="AZ242" s="376"/>
      <c r="BA242" s="376"/>
      <c r="BB242" s="376"/>
      <c r="BC242" s="376"/>
      <c r="BD242" s="376"/>
      <c r="BE242" s="376"/>
      <c r="BF242" s="376"/>
      <c r="BG242" s="376"/>
      <c r="BH242" s="376"/>
      <c r="BI242" s="376"/>
      <c r="BJ242" s="377"/>
      <c r="BK242" s="15"/>
      <c r="BL242" s="5"/>
      <c r="BM242" s="5"/>
      <c r="BP242" s="5"/>
      <c r="BQ242" s="14"/>
      <c r="BR242" s="365"/>
      <c r="BS242" s="376"/>
      <c r="BT242" s="376"/>
      <c r="BU242" s="376"/>
      <c r="BV242" s="376"/>
      <c r="BW242" s="376"/>
      <c r="BX242" s="376"/>
      <c r="BY242" s="376"/>
      <c r="BZ242" s="376"/>
      <c r="CA242" s="376"/>
      <c r="CB242" s="376"/>
      <c r="CC242" s="376"/>
      <c r="CD242" s="376"/>
      <c r="CE242" s="376"/>
      <c r="CF242" s="377"/>
      <c r="CG242" s="5"/>
      <c r="CH242" s="5"/>
      <c r="CI242" s="5"/>
      <c r="CJ242" s="5"/>
      <c r="CK242" s="5"/>
      <c r="CL242" s="5"/>
      <c r="CM242" s="5"/>
      <c r="CN242" s="5"/>
      <c r="CO242" s="5"/>
      <c r="CP242" s="5"/>
      <c r="CQ242" s="5"/>
      <c r="CR242" s="365"/>
      <c r="CS242" s="376"/>
      <c r="CT242" s="376"/>
      <c r="CU242" s="376"/>
      <c r="CV242" s="376"/>
      <c r="CW242" s="376"/>
      <c r="CX242" s="376"/>
      <c r="CY242" s="376"/>
      <c r="CZ242" s="376"/>
      <c r="DA242" s="376"/>
      <c r="DB242" s="376"/>
      <c r="DC242" s="376"/>
      <c r="DD242" s="376"/>
      <c r="DE242" s="376"/>
      <c r="DF242" s="377"/>
      <c r="DG242" s="5"/>
      <c r="DH242" s="365"/>
      <c r="DI242" s="376"/>
      <c r="DJ242" s="376"/>
      <c r="DK242" s="376"/>
      <c r="DL242" s="376"/>
      <c r="DM242" s="376"/>
      <c r="DN242" s="376"/>
      <c r="DO242" s="376"/>
      <c r="DP242" s="376"/>
      <c r="DQ242" s="376"/>
      <c r="DR242" s="376"/>
      <c r="DS242" s="376"/>
      <c r="DT242" s="376"/>
      <c r="DU242" s="376"/>
      <c r="DV242" s="376"/>
      <c r="DW242" s="376"/>
      <c r="DX242" s="377"/>
      <c r="DY242" s="15"/>
      <c r="DZ242" s="5"/>
      <c r="EA242" s="5"/>
    </row>
    <row r="243" spans="2:163" ht="15" customHeight="1" x14ac:dyDescent="0.4">
      <c r="B243" s="5"/>
      <c r="C243" s="14"/>
      <c r="D243" s="365"/>
      <c r="E243" s="376"/>
      <c r="F243" s="376"/>
      <c r="G243" s="376"/>
      <c r="H243" s="376"/>
      <c r="I243" s="376"/>
      <c r="J243" s="376"/>
      <c r="K243" s="376"/>
      <c r="L243" s="376"/>
      <c r="M243" s="376"/>
      <c r="N243" s="376"/>
      <c r="O243" s="376"/>
      <c r="P243" s="376"/>
      <c r="Q243" s="376"/>
      <c r="R243" s="377"/>
      <c r="S243" s="5"/>
      <c r="T243" s="5"/>
      <c r="U243" s="5"/>
      <c r="V243" s="5"/>
      <c r="W243" s="5"/>
      <c r="X243" s="5"/>
      <c r="Y243" s="5"/>
      <c r="Z243" s="5"/>
      <c r="AA243" s="5"/>
      <c r="AB243" s="5"/>
      <c r="AC243" s="5"/>
      <c r="AD243" s="365"/>
      <c r="AE243" s="376"/>
      <c r="AF243" s="376"/>
      <c r="AG243" s="376"/>
      <c r="AH243" s="376"/>
      <c r="AI243" s="376"/>
      <c r="AJ243" s="376"/>
      <c r="AK243" s="376"/>
      <c r="AL243" s="376"/>
      <c r="AM243" s="376"/>
      <c r="AN243" s="376"/>
      <c r="AO243" s="376"/>
      <c r="AP243" s="376"/>
      <c r="AQ243" s="376"/>
      <c r="AR243" s="377"/>
      <c r="AS243" s="5"/>
      <c r="AT243" s="365"/>
      <c r="AU243" s="376"/>
      <c r="AV243" s="376"/>
      <c r="AW243" s="376"/>
      <c r="AX243" s="376"/>
      <c r="AY243" s="376"/>
      <c r="AZ243" s="376"/>
      <c r="BA243" s="376"/>
      <c r="BB243" s="376"/>
      <c r="BC243" s="376"/>
      <c r="BD243" s="376"/>
      <c r="BE243" s="376"/>
      <c r="BF243" s="376"/>
      <c r="BG243" s="376"/>
      <c r="BH243" s="376"/>
      <c r="BI243" s="376"/>
      <c r="BJ243" s="377"/>
      <c r="BK243" s="15"/>
      <c r="BL243" s="5"/>
      <c r="BM243" s="5"/>
      <c r="BP243" s="5"/>
      <c r="BQ243" s="14"/>
      <c r="BR243" s="365"/>
      <c r="BS243" s="376"/>
      <c r="BT243" s="376"/>
      <c r="BU243" s="376"/>
      <c r="BV243" s="376"/>
      <c r="BW243" s="376"/>
      <c r="BX243" s="376"/>
      <c r="BY243" s="376"/>
      <c r="BZ243" s="376"/>
      <c r="CA243" s="376"/>
      <c r="CB243" s="376"/>
      <c r="CC243" s="376"/>
      <c r="CD243" s="376"/>
      <c r="CE243" s="376"/>
      <c r="CF243" s="377"/>
      <c r="CG243" s="5"/>
      <c r="CH243" s="5"/>
      <c r="CI243" s="5"/>
      <c r="CJ243" s="5"/>
      <c r="CK243" s="5"/>
      <c r="CL243" s="5"/>
      <c r="CM243" s="5"/>
      <c r="CN243" s="5"/>
      <c r="CO243" s="5"/>
      <c r="CP243" s="5"/>
      <c r="CQ243" s="5"/>
      <c r="CR243" s="365"/>
      <c r="CS243" s="376"/>
      <c r="CT243" s="376"/>
      <c r="CU243" s="376"/>
      <c r="CV243" s="376"/>
      <c r="CW243" s="376"/>
      <c r="CX243" s="376"/>
      <c r="CY243" s="376"/>
      <c r="CZ243" s="376"/>
      <c r="DA243" s="376"/>
      <c r="DB243" s="376"/>
      <c r="DC243" s="376"/>
      <c r="DD243" s="376"/>
      <c r="DE243" s="376"/>
      <c r="DF243" s="377"/>
      <c r="DG243" s="5"/>
      <c r="DH243" s="365"/>
      <c r="DI243" s="376"/>
      <c r="DJ243" s="376"/>
      <c r="DK243" s="376"/>
      <c r="DL243" s="376"/>
      <c r="DM243" s="376"/>
      <c r="DN243" s="376"/>
      <c r="DO243" s="376"/>
      <c r="DP243" s="376"/>
      <c r="DQ243" s="376"/>
      <c r="DR243" s="376"/>
      <c r="DS243" s="376"/>
      <c r="DT243" s="376"/>
      <c r="DU243" s="376"/>
      <c r="DV243" s="376"/>
      <c r="DW243" s="376"/>
      <c r="DX243" s="377"/>
      <c r="DY243" s="15"/>
      <c r="DZ243" s="5"/>
      <c r="EA243" s="5"/>
    </row>
    <row r="244" spans="2:163" ht="15" customHeight="1" thickBot="1" x14ac:dyDescent="0.45">
      <c r="B244" s="5"/>
      <c r="C244" s="14"/>
      <c r="D244" s="368"/>
      <c r="E244" s="378"/>
      <c r="F244" s="378"/>
      <c r="G244" s="378"/>
      <c r="H244" s="378"/>
      <c r="I244" s="378"/>
      <c r="J244" s="378"/>
      <c r="K244" s="378"/>
      <c r="L244" s="378"/>
      <c r="M244" s="378"/>
      <c r="N244" s="378"/>
      <c r="O244" s="378"/>
      <c r="P244" s="378"/>
      <c r="Q244" s="378"/>
      <c r="R244" s="379"/>
      <c r="S244" s="5"/>
      <c r="T244" s="5"/>
      <c r="U244" s="5"/>
      <c r="V244" s="5"/>
      <c r="W244" s="5"/>
      <c r="X244" s="5"/>
      <c r="Y244" s="5"/>
      <c r="Z244" s="5"/>
      <c r="AA244" s="5"/>
      <c r="AB244" s="5"/>
      <c r="AC244" s="5"/>
      <c r="AD244" s="368"/>
      <c r="AE244" s="378"/>
      <c r="AF244" s="378"/>
      <c r="AG244" s="378"/>
      <c r="AH244" s="378"/>
      <c r="AI244" s="378"/>
      <c r="AJ244" s="378"/>
      <c r="AK244" s="378"/>
      <c r="AL244" s="378"/>
      <c r="AM244" s="378"/>
      <c r="AN244" s="378"/>
      <c r="AO244" s="378"/>
      <c r="AP244" s="378"/>
      <c r="AQ244" s="378"/>
      <c r="AR244" s="379"/>
      <c r="AS244" s="5"/>
      <c r="AT244" s="368"/>
      <c r="AU244" s="378"/>
      <c r="AV244" s="378"/>
      <c r="AW244" s="378"/>
      <c r="AX244" s="378"/>
      <c r="AY244" s="378"/>
      <c r="AZ244" s="378"/>
      <c r="BA244" s="378"/>
      <c r="BB244" s="378"/>
      <c r="BC244" s="378"/>
      <c r="BD244" s="378"/>
      <c r="BE244" s="378"/>
      <c r="BF244" s="378"/>
      <c r="BG244" s="378"/>
      <c r="BH244" s="378"/>
      <c r="BI244" s="378"/>
      <c r="BJ244" s="379"/>
      <c r="BK244" s="15"/>
      <c r="BL244" s="5"/>
      <c r="BM244" s="5"/>
      <c r="BP244" s="5"/>
      <c r="BQ244" s="14"/>
      <c r="BR244" s="368"/>
      <c r="BS244" s="378"/>
      <c r="BT244" s="378"/>
      <c r="BU244" s="378"/>
      <c r="BV244" s="378"/>
      <c r="BW244" s="378"/>
      <c r="BX244" s="378"/>
      <c r="BY244" s="378"/>
      <c r="BZ244" s="378"/>
      <c r="CA244" s="378"/>
      <c r="CB244" s="378"/>
      <c r="CC244" s="378"/>
      <c r="CD244" s="378"/>
      <c r="CE244" s="378"/>
      <c r="CF244" s="379"/>
      <c r="CG244" s="5"/>
      <c r="CH244" s="5"/>
      <c r="CI244" s="5"/>
      <c r="CJ244" s="5"/>
      <c r="CK244" s="5"/>
      <c r="CL244" s="5"/>
      <c r="CM244" s="5"/>
      <c r="CN244" s="5"/>
      <c r="CO244" s="5"/>
      <c r="CP244" s="5"/>
      <c r="CQ244" s="5"/>
      <c r="CR244" s="368"/>
      <c r="CS244" s="378"/>
      <c r="CT244" s="378"/>
      <c r="CU244" s="378"/>
      <c r="CV244" s="378"/>
      <c r="CW244" s="378"/>
      <c r="CX244" s="378"/>
      <c r="CY244" s="378"/>
      <c r="CZ244" s="378"/>
      <c r="DA244" s="378"/>
      <c r="DB244" s="378"/>
      <c r="DC244" s="378"/>
      <c r="DD244" s="378"/>
      <c r="DE244" s="378"/>
      <c r="DF244" s="379"/>
      <c r="DG244" s="5"/>
      <c r="DH244" s="368"/>
      <c r="DI244" s="378"/>
      <c r="DJ244" s="378"/>
      <c r="DK244" s="378"/>
      <c r="DL244" s="378"/>
      <c r="DM244" s="378"/>
      <c r="DN244" s="378"/>
      <c r="DO244" s="378"/>
      <c r="DP244" s="378"/>
      <c r="DQ244" s="378"/>
      <c r="DR244" s="378"/>
      <c r="DS244" s="378"/>
      <c r="DT244" s="378"/>
      <c r="DU244" s="378"/>
      <c r="DV244" s="378"/>
      <c r="DW244" s="378"/>
      <c r="DX244" s="379"/>
      <c r="DY244" s="15"/>
      <c r="DZ244" s="5"/>
      <c r="EA244" s="5"/>
    </row>
    <row r="245" spans="2:163" ht="18.75" customHeight="1" thickBot="1" x14ac:dyDescent="0.45">
      <c r="B245" s="5"/>
      <c r="C245" s="14"/>
      <c r="D245" s="38"/>
      <c r="E245" s="38"/>
      <c r="F245" s="38"/>
      <c r="G245" s="38"/>
      <c r="H245" s="38"/>
      <c r="I245" s="38"/>
      <c r="J245" s="38"/>
      <c r="K245" s="38"/>
      <c r="L245" s="38"/>
      <c r="M245" s="38"/>
      <c r="N245" s="38"/>
      <c r="O245" s="38"/>
      <c r="P245" s="38"/>
      <c r="Q245" s="38"/>
      <c r="R245" s="38"/>
      <c r="S245" s="5"/>
      <c r="T245" s="5"/>
      <c r="U245" s="5"/>
      <c r="V245" s="5"/>
      <c r="W245" s="5"/>
      <c r="X245" s="5"/>
      <c r="Y245" s="5"/>
      <c r="Z245" s="5"/>
      <c r="AA245" s="5"/>
      <c r="AB245" s="5"/>
      <c r="AC245" s="5"/>
      <c r="AD245" s="38"/>
      <c r="AE245" s="38"/>
      <c r="AF245" s="38"/>
      <c r="AG245" s="38"/>
      <c r="AH245" s="38"/>
      <c r="AI245" s="38"/>
      <c r="AJ245" s="38"/>
      <c r="AK245" s="38"/>
      <c r="AL245" s="38"/>
      <c r="AM245" s="38"/>
      <c r="AN245" s="38"/>
      <c r="AO245" s="38"/>
      <c r="AP245" s="38"/>
      <c r="AQ245" s="38"/>
      <c r="AR245" s="38"/>
      <c r="AS245" s="5"/>
      <c r="AT245" s="38"/>
      <c r="AU245" s="38"/>
      <c r="AV245" s="38"/>
      <c r="AW245" s="38"/>
      <c r="AX245" s="38"/>
      <c r="AY245" s="38"/>
      <c r="AZ245" s="38"/>
      <c r="BA245" s="38"/>
      <c r="BB245" s="38"/>
      <c r="BC245" s="38"/>
      <c r="BD245" s="38"/>
      <c r="BE245" s="38"/>
      <c r="BF245" s="38"/>
      <c r="BG245" s="38"/>
      <c r="BH245" s="38"/>
      <c r="BI245" s="38"/>
      <c r="BJ245" s="38"/>
      <c r="BK245" s="15"/>
      <c r="BL245" s="5"/>
      <c r="BM245" s="5"/>
      <c r="BP245" s="5"/>
      <c r="BQ245" s="14"/>
      <c r="BR245" s="38"/>
      <c r="BS245" s="38"/>
      <c r="BT245" s="38"/>
      <c r="BU245" s="38"/>
      <c r="BV245" s="38"/>
      <c r="BW245" s="38"/>
      <c r="BX245" s="38"/>
      <c r="BY245" s="38"/>
      <c r="BZ245" s="38"/>
      <c r="CA245" s="38"/>
      <c r="CB245" s="38"/>
      <c r="CC245" s="38"/>
      <c r="CD245" s="38"/>
      <c r="CE245" s="38"/>
      <c r="CF245" s="38"/>
      <c r="CG245" s="5"/>
      <c r="CH245" s="5"/>
      <c r="CI245" s="5"/>
      <c r="CJ245" s="5"/>
      <c r="CK245" s="5"/>
      <c r="CL245" s="5"/>
      <c r="CM245" s="5"/>
      <c r="CN245" s="5"/>
      <c r="CO245" s="5"/>
      <c r="CP245" s="5"/>
      <c r="CQ245" s="5"/>
      <c r="CR245" s="38"/>
      <c r="CS245" s="38"/>
      <c r="CT245" s="38"/>
      <c r="CU245" s="38"/>
      <c r="CV245" s="38"/>
      <c r="CW245" s="38"/>
      <c r="CX245" s="38"/>
      <c r="CY245" s="38"/>
      <c r="CZ245" s="38"/>
      <c r="DA245" s="38"/>
      <c r="DB245" s="38"/>
      <c r="DC245" s="38"/>
      <c r="DD245" s="38"/>
      <c r="DE245" s="38"/>
      <c r="DF245" s="38"/>
      <c r="DG245" s="5"/>
      <c r="DH245" s="38"/>
      <c r="DI245" s="38"/>
      <c r="DJ245" s="38"/>
      <c r="DK245" s="38"/>
      <c r="DL245" s="38"/>
      <c r="DM245" s="38"/>
      <c r="DN245" s="38"/>
      <c r="DO245" s="38"/>
      <c r="DP245" s="38"/>
      <c r="DQ245" s="38"/>
      <c r="DR245" s="38"/>
      <c r="DS245" s="38"/>
      <c r="DT245" s="38"/>
      <c r="DU245" s="38"/>
      <c r="DV245" s="38"/>
      <c r="DW245" s="38"/>
      <c r="DX245" s="38"/>
      <c r="DY245" s="15"/>
      <c r="DZ245" s="5"/>
      <c r="EA245" s="5"/>
    </row>
    <row r="246" spans="2:163" ht="15" customHeight="1" x14ac:dyDescent="0.4">
      <c r="B246" s="5"/>
      <c r="C246" s="14"/>
      <c r="D246" s="350"/>
      <c r="E246" s="351"/>
      <c r="F246" s="351"/>
      <c r="G246" s="351"/>
      <c r="H246" s="351"/>
      <c r="I246" s="351"/>
      <c r="J246" s="351"/>
      <c r="K246" s="351"/>
      <c r="L246" s="351"/>
      <c r="M246" s="351"/>
      <c r="N246" s="351"/>
      <c r="O246" s="351"/>
      <c r="P246" s="351"/>
      <c r="Q246" s="351"/>
      <c r="R246" s="352"/>
      <c r="S246" s="5"/>
      <c r="T246" s="5"/>
      <c r="U246" s="5"/>
      <c r="V246" s="5"/>
      <c r="W246" s="5"/>
      <c r="X246" s="5"/>
      <c r="Y246" s="5"/>
      <c r="Z246" s="5"/>
      <c r="AA246" s="5"/>
      <c r="AB246" s="5"/>
      <c r="AC246" s="5"/>
      <c r="AD246" s="350"/>
      <c r="AE246" s="351"/>
      <c r="AF246" s="351"/>
      <c r="AG246" s="351"/>
      <c r="AH246" s="351"/>
      <c r="AI246" s="351"/>
      <c r="AJ246" s="351"/>
      <c r="AK246" s="351"/>
      <c r="AL246" s="351"/>
      <c r="AM246" s="351"/>
      <c r="AN246" s="351"/>
      <c r="AO246" s="351"/>
      <c r="AP246" s="351"/>
      <c r="AQ246" s="351"/>
      <c r="AR246" s="352"/>
      <c r="AS246" s="5"/>
      <c r="AT246" s="350"/>
      <c r="AU246" s="351"/>
      <c r="AV246" s="351"/>
      <c r="AW246" s="351"/>
      <c r="AX246" s="351"/>
      <c r="AY246" s="351"/>
      <c r="AZ246" s="351"/>
      <c r="BA246" s="351"/>
      <c r="BB246" s="351"/>
      <c r="BC246" s="351"/>
      <c r="BD246" s="351"/>
      <c r="BE246" s="351"/>
      <c r="BF246" s="351"/>
      <c r="BG246" s="351"/>
      <c r="BH246" s="351"/>
      <c r="BI246" s="351"/>
      <c r="BJ246" s="352"/>
      <c r="BK246" s="15"/>
      <c r="BL246" s="5"/>
      <c r="BM246" s="5"/>
      <c r="BP246" s="5"/>
      <c r="BQ246" s="14"/>
      <c r="BR246" s="350" t="s">
        <v>365</v>
      </c>
      <c r="BS246" s="351"/>
      <c r="BT246" s="351"/>
      <c r="BU246" s="351"/>
      <c r="BV246" s="351"/>
      <c r="BW246" s="351"/>
      <c r="BX246" s="351"/>
      <c r="BY246" s="351"/>
      <c r="BZ246" s="351"/>
      <c r="CA246" s="351"/>
      <c r="CB246" s="351"/>
      <c r="CC246" s="351"/>
      <c r="CD246" s="351"/>
      <c r="CE246" s="351"/>
      <c r="CF246" s="352"/>
      <c r="CG246" s="5"/>
      <c r="CH246" s="5"/>
      <c r="CI246" s="5"/>
      <c r="CJ246" s="5"/>
      <c r="CK246" s="5"/>
      <c r="CL246" s="5"/>
      <c r="CM246" s="5"/>
      <c r="CN246" s="5"/>
      <c r="CO246" s="5"/>
      <c r="CP246" s="5"/>
      <c r="CQ246" s="5"/>
      <c r="CR246" s="350" t="s">
        <v>16</v>
      </c>
      <c r="CS246" s="351"/>
      <c r="CT246" s="351"/>
      <c r="CU246" s="351"/>
      <c r="CV246" s="351"/>
      <c r="CW246" s="351"/>
      <c r="CX246" s="351"/>
      <c r="CY246" s="351"/>
      <c r="CZ246" s="351"/>
      <c r="DA246" s="351"/>
      <c r="DB246" s="351"/>
      <c r="DC246" s="351"/>
      <c r="DD246" s="351"/>
      <c r="DE246" s="351"/>
      <c r="DF246" s="352"/>
      <c r="DG246" s="5"/>
      <c r="DH246" s="350" t="s">
        <v>160</v>
      </c>
      <c r="DI246" s="351"/>
      <c r="DJ246" s="351"/>
      <c r="DK246" s="351"/>
      <c r="DL246" s="351"/>
      <c r="DM246" s="351"/>
      <c r="DN246" s="351"/>
      <c r="DO246" s="351"/>
      <c r="DP246" s="351"/>
      <c r="DQ246" s="351"/>
      <c r="DR246" s="351"/>
      <c r="DS246" s="351"/>
      <c r="DT246" s="351"/>
      <c r="DU246" s="351"/>
      <c r="DV246" s="351"/>
      <c r="DW246" s="351"/>
      <c r="DX246" s="352"/>
      <c r="DY246" s="15"/>
      <c r="DZ246" s="5"/>
      <c r="EA246" s="5"/>
    </row>
    <row r="247" spans="2:163" ht="15" customHeight="1" x14ac:dyDescent="0.4">
      <c r="B247" s="5"/>
      <c r="C247" s="14"/>
      <c r="D247" s="365"/>
      <c r="E247" s="376"/>
      <c r="F247" s="376"/>
      <c r="G247" s="376"/>
      <c r="H247" s="376"/>
      <c r="I247" s="376"/>
      <c r="J247" s="376"/>
      <c r="K247" s="376"/>
      <c r="L247" s="376"/>
      <c r="M247" s="376"/>
      <c r="N247" s="376"/>
      <c r="O247" s="376"/>
      <c r="P247" s="376"/>
      <c r="Q247" s="376"/>
      <c r="R247" s="377"/>
      <c r="S247" s="5"/>
      <c r="T247" s="5"/>
      <c r="U247" s="5"/>
      <c r="V247" s="5"/>
      <c r="W247" s="5"/>
      <c r="X247" s="5"/>
      <c r="Y247" s="5"/>
      <c r="Z247" s="5"/>
      <c r="AA247" s="5"/>
      <c r="AB247" s="5"/>
      <c r="AC247" s="5"/>
      <c r="AD247" s="365"/>
      <c r="AE247" s="376"/>
      <c r="AF247" s="376"/>
      <c r="AG247" s="376"/>
      <c r="AH247" s="376"/>
      <c r="AI247" s="376"/>
      <c r="AJ247" s="376"/>
      <c r="AK247" s="376"/>
      <c r="AL247" s="376"/>
      <c r="AM247" s="376"/>
      <c r="AN247" s="376"/>
      <c r="AO247" s="376"/>
      <c r="AP247" s="376"/>
      <c r="AQ247" s="376"/>
      <c r="AR247" s="377"/>
      <c r="AS247" s="5"/>
      <c r="AT247" s="365"/>
      <c r="AU247" s="376"/>
      <c r="AV247" s="376"/>
      <c r="AW247" s="376"/>
      <c r="AX247" s="376"/>
      <c r="AY247" s="376"/>
      <c r="AZ247" s="376"/>
      <c r="BA247" s="376"/>
      <c r="BB247" s="376"/>
      <c r="BC247" s="376"/>
      <c r="BD247" s="376"/>
      <c r="BE247" s="376"/>
      <c r="BF247" s="376"/>
      <c r="BG247" s="376"/>
      <c r="BH247" s="376"/>
      <c r="BI247" s="376"/>
      <c r="BJ247" s="377"/>
      <c r="BK247" s="15"/>
      <c r="BL247" s="5"/>
      <c r="BM247" s="5"/>
      <c r="BP247" s="5"/>
      <c r="BQ247" s="14"/>
      <c r="BR247" s="365" t="s">
        <v>400</v>
      </c>
      <c r="BS247" s="376"/>
      <c r="BT247" s="376"/>
      <c r="BU247" s="376"/>
      <c r="BV247" s="376"/>
      <c r="BW247" s="376"/>
      <c r="BX247" s="376"/>
      <c r="BY247" s="376"/>
      <c r="BZ247" s="376"/>
      <c r="CA247" s="376"/>
      <c r="CB247" s="376"/>
      <c r="CC247" s="376"/>
      <c r="CD247" s="376"/>
      <c r="CE247" s="376"/>
      <c r="CF247" s="377"/>
      <c r="CG247" s="5"/>
      <c r="CH247" s="5"/>
      <c r="CI247" s="5"/>
      <c r="CJ247" s="5"/>
      <c r="CK247" s="5"/>
      <c r="CL247" s="5"/>
      <c r="CM247" s="5"/>
      <c r="CN247" s="5"/>
      <c r="CO247" s="5"/>
      <c r="CP247" s="5"/>
      <c r="CQ247" s="5"/>
      <c r="CR247" s="365"/>
      <c r="CS247" s="376"/>
      <c r="CT247" s="376"/>
      <c r="CU247" s="376"/>
      <c r="CV247" s="376"/>
      <c r="CW247" s="376"/>
      <c r="CX247" s="376"/>
      <c r="CY247" s="376"/>
      <c r="CZ247" s="376"/>
      <c r="DA247" s="376"/>
      <c r="DB247" s="376"/>
      <c r="DC247" s="376"/>
      <c r="DD247" s="376"/>
      <c r="DE247" s="376"/>
      <c r="DF247" s="377"/>
      <c r="DG247" s="5"/>
      <c r="DH247" s="365"/>
      <c r="DI247" s="376"/>
      <c r="DJ247" s="376"/>
      <c r="DK247" s="376"/>
      <c r="DL247" s="376"/>
      <c r="DM247" s="376"/>
      <c r="DN247" s="376"/>
      <c r="DO247" s="376"/>
      <c r="DP247" s="376"/>
      <c r="DQ247" s="376"/>
      <c r="DR247" s="376"/>
      <c r="DS247" s="376"/>
      <c r="DT247" s="376"/>
      <c r="DU247" s="376"/>
      <c r="DV247" s="376"/>
      <c r="DW247" s="376"/>
      <c r="DX247" s="377"/>
      <c r="DY247" s="15"/>
      <c r="DZ247" s="5"/>
      <c r="EA247" s="5"/>
    </row>
    <row r="248" spans="2:163" ht="15" customHeight="1" x14ac:dyDescent="0.4">
      <c r="B248" s="5"/>
      <c r="C248" s="14"/>
      <c r="D248" s="365"/>
      <c r="E248" s="376"/>
      <c r="F248" s="376"/>
      <c r="G248" s="376"/>
      <c r="H248" s="376"/>
      <c r="I248" s="376"/>
      <c r="J248" s="376"/>
      <c r="K248" s="376"/>
      <c r="L248" s="376"/>
      <c r="M248" s="376"/>
      <c r="N248" s="376"/>
      <c r="O248" s="376"/>
      <c r="P248" s="376"/>
      <c r="Q248" s="376"/>
      <c r="R248" s="377"/>
      <c r="S248" s="5"/>
      <c r="T248" s="5"/>
      <c r="U248" s="5"/>
      <c r="V248" s="5"/>
      <c r="W248" s="5"/>
      <c r="X248" s="5"/>
      <c r="Y248" s="5"/>
      <c r="Z248" s="5"/>
      <c r="AA248" s="5"/>
      <c r="AB248" s="5"/>
      <c r="AC248" s="5"/>
      <c r="AD248" s="365"/>
      <c r="AE248" s="376"/>
      <c r="AF248" s="376"/>
      <c r="AG248" s="376"/>
      <c r="AH248" s="376"/>
      <c r="AI248" s="376"/>
      <c r="AJ248" s="376"/>
      <c r="AK248" s="376"/>
      <c r="AL248" s="376"/>
      <c r="AM248" s="376"/>
      <c r="AN248" s="376"/>
      <c r="AO248" s="376"/>
      <c r="AP248" s="376"/>
      <c r="AQ248" s="376"/>
      <c r="AR248" s="377"/>
      <c r="AS248" s="5"/>
      <c r="AT248" s="365"/>
      <c r="AU248" s="376"/>
      <c r="AV248" s="376"/>
      <c r="AW248" s="376"/>
      <c r="AX248" s="376"/>
      <c r="AY248" s="376"/>
      <c r="AZ248" s="376"/>
      <c r="BA248" s="376"/>
      <c r="BB248" s="376"/>
      <c r="BC248" s="376"/>
      <c r="BD248" s="376"/>
      <c r="BE248" s="376"/>
      <c r="BF248" s="376"/>
      <c r="BG248" s="376"/>
      <c r="BH248" s="376"/>
      <c r="BI248" s="376"/>
      <c r="BJ248" s="377"/>
      <c r="BK248" s="15"/>
      <c r="BL248" s="5"/>
      <c r="BM248" s="5"/>
      <c r="BP248" s="5"/>
      <c r="BQ248" s="14"/>
      <c r="BR248" s="365" t="s">
        <v>401</v>
      </c>
      <c r="BS248" s="376"/>
      <c r="BT248" s="376"/>
      <c r="BU248" s="376"/>
      <c r="BV248" s="376"/>
      <c r="BW248" s="376"/>
      <c r="BX248" s="376"/>
      <c r="BY248" s="376"/>
      <c r="BZ248" s="376"/>
      <c r="CA248" s="376"/>
      <c r="CB248" s="376"/>
      <c r="CC248" s="376"/>
      <c r="CD248" s="376"/>
      <c r="CE248" s="376"/>
      <c r="CF248" s="377"/>
      <c r="CG248" s="5"/>
      <c r="CH248" s="5"/>
      <c r="CI248" s="5"/>
      <c r="CJ248" s="5"/>
      <c r="CK248" s="5"/>
      <c r="CL248" s="5"/>
      <c r="CM248" s="5"/>
      <c r="CN248" s="5"/>
      <c r="CO248" s="5"/>
      <c r="CP248" s="5"/>
      <c r="CQ248" s="5"/>
      <c r="CR248" s="365"/>
      <c r="CS248" s="376"/>
      <c r="CT248" s="376"/>
      <c r="CU248" s="376"/>
      <c r="CV248" s="376"/>
      <c r="CW248" s="376"/>
      <c r="CX248" s="376"/>
      <c r="CY248" s="376"/>
      <c r="CZ248" s="376"/>
      <c r="DA248" s="376"/>
      <c r="DB248" s="376"/>
      <c r="DC248" s="376"/>
      <c r="DD248" s="376"/>
      <c r="DE248" s="376"/>
      <c r="DF248" s="377"/>
      <c r="DG248" s="5"/>
      <c r="DH248" s="365"/>
      <c r="DI248" s="376"/>
      <c r="DJ248" s="376"/>
      <c r="DK248" s="376"/>
      <c r="DL248" s="376"/>
      <c r="DM248" s="376"/>
      <c r="DN248" s="376"/>
      <c r="DO248" s="376"/>
      <c r="DP248" s="376"/>
      <c r="DQ248" s="376"/>
      <c r="DR248" s="376"/>
      <c r="DS248" s="376"/>
      <c r="DT248" s="376"/>
      <c r="DU248" s="376"/>
      <c r="DV248" s="376"/>
      <c r="DW248" s="376"/>
      <c r="DX248" s="377"/>
      <c r="DY248" s="15"/>
      <c r="DZ248" s="5"/>
      <c r="EA248" s="5"/>
    </row>
    <row r="249" spans="2:163" ht="15" customHeight="1" x14ac:dyDescent="0.4">
      <c r="B249" s="5"/>
      <c r="C249" s="14"/>
      <c r="D249" s="365"/>
      <c r="E249" s="376"/>
      <c r="F249" s="376"/>
      <c r="G249" s="376"/>
      <c r="H249" s="376"/>
      <c r="I249" s="376"/>
      <c r="J249" s="376"/>
      <c r="K249" s="376"/>
      <c r="L249" s="376"/>
      <c r="M249" s="376"/>
      <c r="N249" s="376"/>
      <c r="O249" s="376"/>
      <c r="P249" s="376"/>
      <c r="Q249" s="376"/>
      <c r="R249" s="377"/>
      <c r="S249" s="5"/>
      <c r="T249" s="5"/>
      <c r="U249" s="5"/>
      <c r="V249" s="5"/>
      <c r="W249" s="5"/>
      <c r="X249" s="5"/>
      <c r="Y249" s="5"/>
      <c r="Z249" s="5"/>
      <c r="AA249" s="5"/>
      <c r="AB249" s="5"/>
      <c r="AC249" s="5"/>
      <c r="AD249" s="365"/>
      <c r="AE249" s="376"/>
      <c r="AF249" s="376"/>
      <c r="AG249" s="376"/>
      <c r="AH249" s="376"/>
      <c r="AI249" s="376"/>
      <c r="AJ249" s="376"/>
      <c r="AK249" s="376"/>
      <c r="AL249" s="376"/>
      <c r="AM249" s="376"/>
      <c r="AN249" s="376"/>
      <c r="AO249" s="376"/>
      <c r="AP249" s="376"/>
      <c r="AQ249" s="376"/>
      <c r="AR249" s="377"/>
      <c r="AS249" s="5"/>
      <c r="AT249" s="365"/>
      <c r="AU249" s="376"/>
      <c r="AV249" s="376"/>
      <c r="AW249" s="376"/>
      <c r="AX249" s="376"/>
      <c r="AY249" s="376"/>
      <c r="AZ249" s="376"/>
      <c r="BA249" s="376"/>
      <c r="BB249" s="376"/>
      <c r="BC249" s="376"/>
      <c r="BD249" s="376"/>
      <c r="BE249" s="376"/>
      <c r="BF249" s="376"/>
      <c r="BG249" s="376"/>
      <c r="BH249" s="376"/>
      <c r="BI249" s="376"/>
      <c r="BJ249" s="377"/>
      <c r="BK249" s="15"/>
      <c r="BL249" s="5"/>
      <c r="BM249" s="5"/>
      <c r="BP249" s="5"/>
      <c r="BQ249" s="14"/>
      <c r="BR249" s="365" t="s">
        <v>402</v>
      </c>
      <c r="BS249" s="376"/>
      <c r="BT249" s="376"/>
      <c r="BU249" s="376"/>
      <c r="BV249" s="376"/>
      <c r="BW249" s="376"/>
      <c r="BX249" s="376"/>
      <c r="BY249" s="376"/>
      <c r="BZ249" s="376"/>
      <c r="CA249" s="376"/>
      <c r="CB249" s="376"/>
      <c r="CC249" s="376"/>
      <c r="CD249" s="376"/>
      <c r="CE249" s="376"/>
      <c r="CF249" s="377"/>
      <c r="CG249" s="5"/>
      <c r="CH249" s="5"/>
      <c r="CI249" s="5"/>
      <c r="CJ249" s="5"/>
      <c r="CK249" s="5"/>
      <c r="CL249" s="5"/>
      <c r="CM249" s="5"/>
      <c r="CN249" s="5"/>
      <c r="CO249" s="5"/>
      <c r="CP249" s="5"/>
      <c r="CQ249" s="5"/>
      <c r="CR249" s="365"/>
      <c r="CS249" s="376"/>
      <c r="CT249" s="376"/>
      <c r="CU249" s="376"/>
      <c r="CV249" s="376"/>
      <c r="CW249" s="376"/>
      <c r="CX249" s="376"/>
      <c r="CY249" s="376"/>
      <c r="CZ249" s="376"/>
      <c r="DA249" s="376"/>
      <c r="DB249" s="376"/>
      <c r="DC249" s="376"/>
      <c r="DD249" s="376"/>
      <c r="DE249" s="376"/>
      <c r="DF249" s="377"/>
      <c r="DG249" s="5"/>
      <c r="DH249" s="365"/>
      <c r="DI249" s="376"/>
      <c r="DJ249" s="376"/>
      <c r="DK249" s="376"/>
      <c r="DL249" s="376"/>
      <c r="DM249" s="376"/>
      <c r="DN249" s="376"/>
      <c r="DO249" s="376"/>
      <c r="DP249" s="376"/>
      <c r="DQ249" s="376"/>
      <c r="DR249" s="376"/>
      <c r="DS249" s="376"/>
      <c r="DT249" s="376"/>
      <c r="DU249" s="376"/>
      <c r="DV249" s="376"/>
      <c r="DW249" s="376"/>
      <c r="DX249" s="377"/>
      <c r="DY249" s="15"/>
      <c r="DZ249" s="5"/>
      <c r="EA249" s="5"/>
    </row>
    <row r="250" spans="2:163" ht="15" customHeight="1" x14ac:dyDescent="0.4">
      <c r="B250" s="5"/>
      <c r="C250" s="14"/>
      <c r="D250" s="365"/>
      <c r="E250" s="376"/>
      <c r="F250" s="376"/>
      <c r="G250" s="376"/>
      <c r="H250" s="376"/>
      <c r="I250" s="376"/>
      <c r="J250" s="376"/>
      <c r="K250" s="376"/>
      <c r="L250" s="376"/>
      <c r="M250" s="376"/>
      <c r="N250" s="376"/>
      <c r="O250" s="376"/>
      <c r="P250" s="376"/>
      <c r="Q250" s="376"/>
      <c r="R250" s="377"/>
      <c r="S250" s="5"/>
      <c r="T250" s="5"/>
      <c r="U250" s="5"/>
      <c r="V250" s="5"/>
      <c r="W250" s="5"/>
      <c r="X250" s="5"/>
      <c r="Y250" s="5"/>
      <c r="Z250" s="5"/>
      <c r="AA250" s="5"/>
      <c r="AB250" s="5"/>
      <c r="AC250" s="5"/>
      <c r="AD250" s="365"/>
      <c r="AE250" s="376"/>
      <c r="AF250" s="376"/>
      <c r="AG250" s="376"/>
      <c r="AH250" s="376"/>
      <c r="AI250" s="376"/>
      <c r="AJ250" s="376"/>
      <c r="AK250" s="376"/>
      <c r="AL250" s="376"/>
      <c r="AM250" s="376"/>
      <c r="AN250" s="376"/>
      <c r="AO250" s="376"/>
      <c r="AP250" s="376"/>
      <c r="AQ250" s="376"/>
      <c r="AR250" s="377"/>
      <c r="AS250" s="5"/>
      <c r="AT250" s="365"/>
      <c r="AU250" s="376"/>
      <c r="AV250" s="376"/>
      <c r="AW250" s="376"/>
      <c r="AX250" s="376"/>
      <c r="AY250" s="376"/>
      <c r="AZ250" s="376"/>
      <c r="BA250" s="376"/>
      <c r="BB250" s="376"/>
      <c r="BC250" s="376"/>
      <c r="BD250" s="376"/>
      <c r="BE250" s="376"/>
      <c r="BF250" s="376"/>
      <c r="BG250" s="376"/>
      <c r="BH250" s="376"/>
      <c r="BI250" s="376"/>
      <c r="BJ250" s="377"/>
      <c r="BK250" s="15"/>
      <c r="BL250" s="5"/>
      <c r="BM250" s="5"/>
      <c r="BP250" s="5"/>
      <c r="BQ250" s="14"/>
      <c r="BR250" s="365" t="s">
        <v>383</v>
      </c>
      <c r="BS250" s="376"/>
      <c r="BT250" s="376"/>
      <c r="BU250" s="376"/>
      <c r="BV250" s="376"/>
      <c r="BW250" s="376"/>
      <c r="BX250" s="376"/>
      <c r="BY250" s="376"/>
      <c r="BZ250" s="376"/>
      <c r="CA250" s="376"/>
      <c r="CB250" s="376"/>
      <c r="CC250" s="376"/>
      <c r="CD250" s="376"/>
      <c r="CE250" s="376"/>
      <c r="CF250" s="377"/>
      <c r="CG250" s="5"/>
      <c r="CH250" s="5"/>
      <c r="CI250" s="5"/>
      <c r="CJ250" s="5"/>
      <c r="CK250" s="5"/>
      <c r="CL250" s="5"/>
      <c r="CM250" s="5"/>
      <c r="CN250" s="5"/>
      <c r="CO250" s="5"/>
      <c r="CP250" s="5"/>
      <c r="CQ250" s="5"/>
      <c r="CR250" s="365"/>
      <c r="CS250" s="376"/>
      <c r="CT250" s="376"/>
      <c r="CU250" s="376"/>
      <c r="CV250" s="376"/>
      <c r="CW250" s="376"/>
      <c r="CX250" s="376"/>
      <c r="CY250" s="376"/>
      <c r="CZ250" s="376"/>
      <c r="DA250" s="376"/>
      <c r="DB250" s="376"/>
      <c r="DC250" s="376"/>
      <c r="DD250" s="376"/>
      <c r="DE250" s="376"/>
      <c r="DF250" s="377"/>
      <c r="DG250" s="5"/>
      <c r="DH250" s="365"/>
      <c r="DI250" s="376"/>
      <c r="DJ250" s="376"/>
      <c r="DK250" s="376"/>
      <c r="DL250" s="376"/>
      <c r="DM250" s="376"/>
      <c r="DN250" s="376"/>
      <c r="DO250" s="376"/>
      <c r="DP250" s="376"/>
      <c r="DQ250" s="376"/>
      <c r="DR250" s="376"/>
      <c r="DS250" s="376"/>
      <c r="DT250" s="376"/>
      <c r="DU250" s="376"/>
      <c r="DV250" s="376"/>
      <c r="DW250" s="376"/>
      <c r="DX250" s="377"/>
      <c r="DY250" s="15"/>
      <c r="DZ250" s="5"/>
      <c r="EA250" s="5"/>
    </row>
    <row r="251" spans="2:163" ht="15" customHeight="1" x14ac:dyDescent="0.4">
      <c r="B251" s="5"/>
      <c r="C251" s="14"/>
      <c r="D251" s="365"/>
      <c r="E251" s="376"/>
      <c r="F251" s="376"/>
      <c r="G251" s="376"/>
      <c r="H251" s="376"/>
      <c r="I251" s="376"/>
      <c r="J251" s="376"/>
      <c r="K251" s="376"/>
      <c r="L251" s="376"/>
      <c r="M251" s="376"/>
      <c r="N251" s="376"/>
      <c r="O251" s="376"/>
      <c r="P251" s="376"/>
      <c r="Q251" s="376"/>
      <c r="R251" s="377"/>
      <c r="S251" s="5"/>
      <c r="T251" s="5"/>
      <c r="U251" s="5"/>
      <c r="V251" s="5"/>
      <c r="W251" s="5"/>
      <c r="X251" s="5"/>
      <c r="Y251" s="5"/>
      <c r="Z251" s="5"/>
      <c r="AA251" s="5"/>
      <c r="AB251" s="5"/>
      <c r="AC251" s="5"/>
      <c r="AD251" s="365"/>
      <c r="AE251" s="376"/>
      <c r="AF251" s="376"/>
      <c r="AG251" s="376"/>
      <c r="AH251" s="376"/>
      <c r="AI251" s="376"/>
      <c r="AJ251" s="376"/>
      <c r="AK251" s="376"/>
      <c r="AL251" s="376"/>
      <c r="AM251" s="376"/>
      <c r="AN251" s="376"/>
      <c r="AO251" s="376"/>
      <c r="AP251" s="376"/>
      <c r="AQ251" s="376"/>
      <c r="AR251" s="377"/>
      <c r="AS251" s="5"/>
      <c r="AT251" s="365"/>
      <c r="AU251" s="376"/>
      <c r="AV251" s="376"/>
      <c r="AW251" s="376"/>
      <c r="AX251" s="376"/>
      <c r="AY251" s="376"/>
      <c r="AZ251" s="376"/>
      <c r="BA251" s="376"/>
      <c r="BB251" s="376"/>
      <c r="BC251" s="376"/>
      <c r="BD251" s="376"/>
      <c r="BE251" s="376"/>
      <c r="BF251" s="376"/>
      <c r="BG251" s="376"/>
      <c r="BH251" s="376"/>
      <c r="BI251" s="376"/>
      <c r="BJ251" s="377"/>
      <c r="BK251" s="15"/>
      <c r="BL251" s="5"/>
      <c r="BM251" s="5"/>
      <c r="BP251" s="5"/>
      <c r="BQ251" s="14"/>
      <c r="BR251" s="365" t="s">
        <v>403</v>
      </c>
      <c r="BS251" s="376"/>
      <c r="BT251" s="376"/>
      <c r="BU251" s="376"/>
      <c r="BV251" s="376"/>
      <c r="BW251" s="376"/>
      <c r="BX251" s="376"/>
      <c r="BY251" s="376"/>
      <c r="BZ251" s="376"/>
      <c r="CA251" s="376"/>
      <c r="CB251" s="376"/>
      <c r="CC251" s="376"/>
      <c r="CD251" s="376"/>
      <c r="CE251" s="376"/>
      <c r="CF251" s="377"/>
      <c r="CG251" s="5"/>
      <c r="CH251" s="5"/>
      <c r="CI251" s="5"/>
      <c r="CJ251" s="5"/>
      <c r="CK251" s="5"/>
      <c r="CL251" s="5"/>
      <c r="CM251" s="5"/>
      <c r="CN251" s="5"/>
      <c r="CO251" s="5"/>
      <c r="CP251" s="5"/>
      <c r="CQ251" s="5"/>
      <c r="CR251" s="365"/>
      <c r="CS251" s="376"/>
      <c r="CT251" s="376"/>
      <c r="CU251" s="376"/>
      <c r="CV251" s="376"/>
      <c r="CW251" s="376"/>
      <c r="CX251" s="376"/>
      <c r="CY251" s="376"/>
      <c r="CZ251" s="376"/>
      <c r="DA251" s="376"/>
      <c r="DB251" s="376"/>
      <c r="DC251" s="376"/>
      <c r="DD251" s="376"/>
      <c r="DE251" s="376"/>
      <c r="DF251" s="377"/>
      <c r="DG251" s="5"/>
      <c r="DH251" s="365"/>
      <c r="DI251" s="376"/>
      <c r="DJ251" s="376"/>
      <c r="DK251" s="376"/>
      <c r="DL251" s="376"/>
      <c r="DM251" s="376"/>
      <c r="DN251" s="376"/>
      <c r="DO251" s="376"/>
      <c r="DP251" s="376"/>
      <c r="DQ251" s="376"/>
      <c r="DR251" s="376"/>
      <c r="DS251" s="376"/>
      <c r="DT251" s="376"/>
      <c r="DU251" s="376"/>
      <c r="DV251" s="376"/>
      <c r="DW251" s="376"/>
      <c r="DX251" s="377"/>
      <c r="DY251" s="15"/>
      <c r="DZ251" s="5"/>
      <c r="EA251" s="5"/>
    </row>
    <row r="252" spans="2:163" ht="15" customHeight="1" x14ac:dyDescent="0.4">
      <c r="B252" s="5"/>
      <c r="C252" s="14"/>
      <c r="D252" s="365"/>
      <c r="E252" s="376"/>
      <c r="F252" s="376"/>
      <c r="G252" s="376"/>
      <c r="H252" s="376"/>
      <c r="I252" s="376"/>
      <c r="J252" s="376"/>
      <c r="K252" s="376"/>
      <c r="L252" s="376"/>
      <c r="M252" s="376"/>
      <c r="N252" s="376"/>
      <c r="O252" s="376"/>
      <c r="P252" s="376"/>
      <c r="Q252" s="376"/>
      <c r="R252" s="377"/>
      <c r="S252" s="5"/>
      <c r="T252" s="5"/>
      <c r="U252" s="5"/>
      <c r="V252" s="5"/>
      <c r="W252" s="5"/>
      <c r="X252" s="5"/>
      <c r="Y252" s="5"/>
      <c r="Z252" s="5"/>
      <c r="AA252" s="5"/>
      <c r="AB252" s="5"/>
      <c r="AC252" s="5"/>
      <c r="AD252" s="365"/>
      <c r="AE252" s="376"/>
      <c r="AF252" s="376"/>
      <c r="AG252" s="376"/>
      <c r="AH252" s="376"/>
      <c r="AI252" s="376"/>
      <c r="AJ252" s="376"/>
      <c r="AK252" s="376"/>
      <c r="AL252" s="376"/>
      <c r="AM252" s="376"/>
      <c r="AN252" s="376"/>
      <c r="AO252" s="376"/>
      <c r="AP252" s="376"/>
      <c r="AQ252" s="376"/>
      <c r="AR252" s="377"/>
      <c r="AS252" s="5"/>
      <c r="AT252" s="365"/>
      <c r="AU252" s="376"/>
      <c r="AV252" s="376"/>
      <c r="AW252" s="376"/>
      <c r="AX252" s="376"/>
      <c r="AY252" s="376"/>
      <c r="AZ252" s="376"/>
      <c r="BA252" s="376"/>
      <c r="BB252" s="376"/>
      <c r="BC252" s="376"/>
      <c r="BD252" s="376"/>
      <c r="BE252" s="376"/>
      <c r="BF252" s="376"/>
      <c r="BG252" s="376"/>
      <c r="BH252" s="376"/>
      <c r="BI252" s="376"/>
      <c r="BJ252" s="377"/>
      <c r="BK252" s="15"/>
      <c r="BL252" s="5"/>
      <c r="BM252" s="5"/>
      <c r="BP252" s="5"/>
      <c r="BQ252" s="14"/>
      <c r="BR252" s="365"/>
      <c r="BS252" s="376"/>
      <c r="BT252" s="376"/>
      <c r="BU252" s="376"/>
      <c r="BV252" s="376"/>
      <c r="BW252" s="376"/>
      <c r="BX252" s="376"/>
      <c r="BY252" s="376"/>
      <c r="BZ252" s="376"/>
      <c r="CA252" s="376"/>
      <c r="CB252" s="376"/>
      <c r="CC252" s="376"/>
      <c r="CD252" s="376"/>
      <c r="CE252" s="376"/>
      <c r="CF252" s="377"/>
      <c r="CG252" s="5"/>
      <c r="CH252" s="5"/>
      <c r="CI252" s="5"/>
      <c r="CJ252" s="5"/>
      <c r="CK252" s="5"/>
      <c r="CL252" s="5"/>
      <c r="CM252" s="5"/>
      <c r="CN252" s="5"/>
      <c r="CO252" s="5"/>
      <c r="CP252" s="5"/>
      <c r="CQ252" s="5"/>
      <c r="CR252" s="365"/>
      <c r="CS252" s="376"/>
      <c r="CT252" s="376"/>
      <c r="CU252" s="376"/>
      <c r="CV252" s="376"/>
      <c r="CW252" s="376"/>
      <c r="CX252" s="376"/>
      <c r="CY252" s="376"/>
      <c r="CZ252" s="376"/>
      <c r="DA252" s="376"/>
      <c r="DB252" s="376"/>
      <c r="DC252" s="376"/>
      <c r="DD252" s="376"/>
      <c r="DE252" s="376"/>
      <c r="DF252" s="377"/>
      <c r="DG252" s="5"/>
      <c r="DH252" s="365"/>
      <c r="DI252" s="376"/>
      <c r="DJ252" s="376"/>
      <c r="DK252" s="376"/>
      <c r="DL252" s="376"/>
      <c r="DM252" s="376"/>
      <c r="DN252" s="376"/>
      <c r="DO252" s="376"/>
      <c r="DP252" s="376"/>
      <c r="DQ252" s="376"/>
      <c r="DR252" s="376"/>
      <c r="DS252" s="376"/>
      <c r="DT252" s="376"/>
      <c r="DU252" s="376"/>
      <c r="DV252" s="376"/>
      <c r="DW252" s="376"/>
      <c r="DX252" s="377"/>
      <c r="DY252" s="15"/>
      <c r="DZ252" s="5"/>
      <c r="EA252" s="5"/>
    </row>
    <row r="253" spans="2:163" ht="15" customHeight="1" thickBot="1" x14ac:dyDescent="0.45">
      <c r="B253" s="5"/>
      <c r="C253" s="14"/>
      <c r="D253" s="368"/>
      <c r="E253" s="378"/>
      <c r="F253" s="378"/>
      <c r="G253" s="378"/>
      <c r="H253" s="378"/>
      <c r="I253" s="378"/>
      <c r="J253" s="378"/>
      <c r="K253" s="378"/>
      <c r="L253" s="378"/>
      <c r="M253" s="378"/>
      <c r="N253" s="378"/>
      <c r="O253" s="378"/>
      <c r="P253" s="378"/>
      <c r="Q253" s="378"/>
      <c r="R253" s="379"/>
      <c r="S253" s="5"/>
      <c r="T253" s="5"/>
      <c r="U253" s="5"/>
      <c r="V253" s="5"/>
      <c r="W253" s="5"/>
      <c r="X253" s="5"/>
      <c r="Y253" s="5"/>
      <c r="Z253" s="5"/>
      <c r="AA253" s="5"/>
      <c r="AB253" s="5"/>
      <c r="AC253" s="5"/>
      <c r="AD253" s="368"/>
      <c r="AE253" s="378"/>
      <c r="AF253" s="378"/>
      <c r="AG253" s="378"/>
      <c r="AH253" s="378"/>
      <c r="AI253" s="378"/>
      <c r="AJ253" s="378"/>
      <c r="AK253" s="378"/>
      <c r="AL253" s="378"/>
      <c r="AM253" s="378"/>
      <c r="AN253" s="378"/>
      <c r="AO253" s="378"/>
      <c r="AP253" s="378"/>
      <c r="AQ253" s="378"/>
      <c r="AR253" s="379"/>
      <c r="AS253" s="5"/>
      <c r="AT253" s="368"/>
      <c r="AU253" s="378"/>
      <c r="AV253" s="378"/>
      <c r="AW253" s="378"/>
      <c r="AX253" s="378"/>
      <c r="AY253" s="378"/>
      <c r="AZ253" s="378"/>
      <c r="BA253" s="378"/>
      <c r="BB253" s="378"/>
      <c r="BC253" s="378"/>
      <c r="BD253" s="378"/>
      <c r="BE253" s="378"/>
      <c r="BF253" s="378"/>
      <c r="BG253" s="378"/>
      <c r="BH253" s="378"/>
      <c r="BI253" s="378"/>
      <c r="BJ253" s="379"/>
      <c r="BK253" s="15"/>
      <c r="BL253" s="5"/>
      <c r="BM253" s="5"/>
      <c r="BP253" s="5"/>
      <c r="BQ253" s="14"/>
      <c r="BR253" s="368"/>
      <c r="BS253" s="378"/>
      <c r="BT253" s="378"/>
      <c r="BU253" s="378"/>
      <c r="BV253" s="378"/>
      <c r="BW253" s="378"/>
      <c r="BX253" s="378"/>
      <c r="BY253" s="378"/>
      <c r="BZ253" s="378"/>
      <c r="CA253" s="378"/>
      <c r="CB253" s="378"/>
      <c r="CC253" s="378"/>
      <c r="CD253" s="378"/>
      <c r="CE253" s="378"/>
      <c r="CF253" s="379"/>
      <c r="CG253" s="5"/>
      <c r="CH253" s="5"/>
      <c r="CI253" s="5"/>
      <c r="CJ253" s="5"/>
      <c r="CK253" s="5"/>
      <c r="CL253" s="5"/>
      <c r="CM253" s="5"/>
      <c r="CN253" s="5"/>
      <c r="CO253" s="5"/>
      <c r="CP253" s="5"/>
      <c r="CQ253" s="5"/>
      <c r="CR253" s="368"/>
      <c r="CS253" s="378"/>
      <c r="CT253" s="378"/>
      <c r="CU253" s="378"/>
      <c r="CV253" s="378"/>
      <c r="CW253" s="378"/>
      <c r="CX253" s="378"/>
      <c r="CY253" s="378"/>
      <c r="CZ253" s="378"/>
      <c r="DA253" s="378"/>
      <c r="DB253" s="378"/>
      <c r="DC253" s="378"/>
      <c r="DD253" s="378"/>
      <c r="DE253" s="378"/>
      <c r="DF253" s="379"/>
      <c r="DG253" s="5"/>
      <c r="DH253" s="368"/>
      <c r="DI253" s="378"/>
      <c r="DJ253" s="378"/>
      <c r="DK253" s="378"/>
      <c r="DL253" s="378"/>
      <c r="DM253" s="378"/>
      <c r="DN253" s="378"/>
      <c r="DO253" s="378"/>
      <c r="DP253" s="378"/>
      <c r="DQ253" s="378"/>
      <c r="DR253" s="378"/>
      <c r="DS253" s="378"/>
      <c r="DT253" s="378"/>
      <c r="DU253" s="378"/>
      <c r="DV253" s="378"/>
      <c r="DW253" s="378"/>
      <c r="DX253" s="379"/>
      <c r="DY253" s="15"/>
      <c r="DZ253" s="5"/>
      <c r="EA253" s="5"/>
    </row>
    <row r="254" spans="2:163" ht="18.75" customHeight="1" thickBot="1" x14ac:dyDescent="0.45">
      <c r="B254" s="5"/>
      <c r="C254" s="16"/>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c r="BH254" s="17"/>
      <c r="BI254" s="17"/>
      <c r="BJ254" s="17"/>
      <c r="BK254" s="18"/>
      <c r="BL254" s="5"/>
      <c r="BM254" s="5"/>
      <c r="BP254" s="5"/>
      <c r="BQ254" s="16"/>
      <c r="BR254" s="17"/>
      <c r="BS254" s="17"/>
      <c r="BT254" s="17"/>
      <c r="BU254" s="17"/>
      <c r="BV254" s="17"/>
      <c r="BW254" s="17"/>
      <c r="BX254" s="17"/>
      <c r="BY254" s="17"/>
      <c r="BZ254" s="17"/>
      <c r="CA254" s="17"/>
      <c r="CB254" s="17"/>
      <c r="CC254" s="17"/>
      <c r="CD254" s="17"/>
      <c r="CE254" s="17"/>
      <c r="CF254" s="17"/>
      <c r="CG254" s="17"/>
      <c r="CH254" s="17"/>
      <c r="CI254" s="17"/>
      <c r="CJ254" s="17"/>
      <c r="CK254" s="17"/>
      <c r="CL254" s="17"/>
      <c r="CM254" s="17"/>
      <c r="CN254" s="17"/>
      <c r="CO254" s="17"/>
      <c r="CP254" s="17"/>
      <c r="CQ254" s="17"/>
      <c r="CR254" s="17"/>
      <c r="CS254" s="17"/>
      <c r="CT254" s="17"/>
      <c r="CU254" s="17"/>
      <c r="CV254" s="17"/>
      <c r="CW254" s="17"/>
      <c r="CX254" s="17"/>
      <c r="CY254" s="17"/>
      <c r="CZ254" s="17"/>
      <c r="DA254" s="17"/>
      <c r="DB254" s="17"/>
      <c r="DC254" s="17"/>
      <c r="DD254" s="17"/>
      <c r="DE254" s="17"/>
      <c r="DF254" s="17"/>
      <c r="DG254" s="17"/>
      <c r="DH254" s="17"/>
      <c r="DI254" s="17"/>
      <c r="DJ254" s="17"/>
      <c r="DK254" s="17"/>
      <c r="DL254" s="17"/>
      <c r="DM254" s="17"/>
      <c r="DN254" s="17"/>
      <c r="DO254" s="17"/>
      <c r="DP254" s="17"/>
      <c r="DQ254" s="17"/>
      <c r="DR254" s="17"/>
      <c r="DS254" s="17"/>
      <c r="DT254" s="17"/>
      <c r="DU254" s="17"/>
      <c r="DV254" s="17"/>
      <c r="DW254" s="17"/>
      <c r="DX254" s="17"/>
      <c r="DY254" s="18"/>
      <c r="DZ254" s="5"/>
      <c r="EA254" s="5"/>
    </row>
    <row r="255" spans="2:163" ht="18.75" customHeight="1" x14ac:dyDescent="0.4">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row>
    <row r="256" spans="2:163" ht="18.75" customHeight="1" x14ac:dyDescent="0.4">
      <c r="B256" s="5"/>
      <c r="C256" s="5"/>
      <c r="D256" s="383" t="s">
        <v>524</v>
      </c>
      <c r="E256" s="383"/>
      <c r="F256" s="383"/>
      <c r="G256" s="383"/>
      <c r="H256" s="383"/>
      <c r="I256" s="383"/>
      <c r="J256" s="383"/>
      <c r="K256" s="383"/>
      <c r="L256" s="383"/>
      <c r="M256" s="383"/>
      <c r="N256" s="383"/>
      <c r="O256" s="383"/>
      <c r="P256" s="383"/>
      <c r="Q256" s="383"/>
      <c r="R256" s="383"/>
      <c r="S256" s="383"/>
      <c r="T256" s="383"/>
      <c r="U256" s="383"/>
      <c r="V256" s="383"/>
      <c r="AC256" s="374" t="s">
        <v>404</v>
      </c>
      <c r="AD256" s="374"/>
      <c r="AE256" s="374"/>
      <c r="AF256" s="374"/>
      <c r="AG256" s="374"/>
      <c r="AH256" s="374"/>
      <c r="AI256" s="374"/>
      <c r="AJ256" s="374"/>
      <c r="AK256" s="374"/>
      <c r="AL256" s="374"/>
      <c r="AM256" s="374"/>
      <c r="AN256" s="374"/>
      <c r="AO256" s="374"/>
      <c r="AP256" s="374"/>
      <c r="AQ256" s="374"/>
      <c r="AR256" s="374"/>
      <c r="AS256" s="374"/>
      <c r="AT256" s="374"/>
      <c r="AU256" s="374"/>
      <c r="AV256" s="374"/>
      <c r="AW256" s="374"/>
      <c r="AX256" s="374"/>
      <c r="AY256" s="374"/>
      <c r="AZ256" s="374"/>
      <c r="BA256" s="374"/>
      <c r="BB256" s="374"/>
      <c r="BC256" s="374"/>
      <c r="BD256" s="374"/>
      <c r="BE256" s="374"/>
      <c r="BF256" s="374"/>
      <c r="BG256" s="374"/>
      <c r="BH256" s="374"/>
      <c r="BI256" s="374"/>
      <c r="BJ256" s="374"/>
      <c r="BK256" s="374"/>
      <c r="BP256" s="5"/>
      <c r="BQ256" s="5"/>
      <c r="BR256" s="383" t="s">
        <v>524</v>
      </c>
      <c r="BS256" s="383"/>
      <c r="BT256" s="383"/>
      <c r="BU256" s="383"/>
      <c r="BV256" s="383"/>
      <c r="BW256" s="383"/>
      <c r="BX256" s="383"/>
      <c r="BY256" s="383"/>
      <c r="BZ256" s="383"/>
      <c r="CA256" s="383"/>
      <c r="CB256" s="383"/>
      <c r="CC256" s="383"/>
      <c r="CD256" s="383"/>
      <c r="CE256" s="383"/>
      <c r="CF256" s="383"/>
      <c r="CG256" s="383"/>
      <c r="CH256" s="383"/>
      <c r="CI256" s="383"/>
      <c r="CJ256" s="383"/>
      <c r="CQ256" s="374" t="s">
        <v>404</v>
      </c>
      <c r="CR256" s="374"/>
      <c r="CS256" s="374"/>
      <c r="CT256" s="374"/>
      <c r="CU256" s="374"/>
      <c r="CV256" s="374"/>
      <c r="CW256" s="374"/>
      <c r="CX256" s="374"/>
      <c r="CY256" s="374"/>
      <c r="CZ256" s="374"/>
      <c r="DA256" s="374"/>
      <c r="DB256" s="374"/>
      <c r="DC256" s="374"/>
      <c r="DD256" s="374"/>
      <c r="DE256" s="374"/>
      <c r="DF256" s="374"/>
      <c r="DG256" s="374"/>
      <c r="DH256" s="374"/>
      <c r="DI256" s="374"/>
      <c r="DJ256" s="374"/>
      <c r="DK256" s="374"/>
      <c r="DL256" s="374"/>
      <c r="DM256" s="374"/>
      <c r="DN256" s="374"/>
      <c r="DO256" s="374"/>
      <c r="DP256" s="374"/>
      <c r="DQ256" s="374"/>
      <c r="DR256" s="374"/>
      <c r="DS256" s="374"/>
      <c r="DT256" s="374"/>
      <c r="DU256" s="374"/>
      <c r="DV256" s="374"/>
      <c r="DW256" s="374"/>
      <c r="DX256" s="374"/>
      <c r="DY256" s="374"/>
      <c r="ED256" s="209"/>
      <c r="EE256" s="209"/>
      <c r="EF256" s="209"/>
      <c r="EG256" s="209"/>
      <c r="EH256" s="209"/>
      <c r="EI256" s="192"/>
      <c r="EJ256" s="192"/>
      <c r="EK256" s="192"/>
      <c r="EL256" s="192"/>
      <c r="EM256" s="192"/>
      <c r="EN256" s="209"/>
      <c r="EO256" s="192"/>
      <c r="EP256" s="192"/>
      <c r="EQ256" s="192"/>
      <c r="ER256" s="192"/>
      <c r="ES256" s="192"/>
      <c r="ET256" s="192"/>
      <c r="EU256" s="192"/>
      <c r="EV256" s="192"/>
      <c r="EW256" s="192"/>
      <c r="EX256" s="192"/>
      <c r="EY256" s="192"/>
      <c r="EZ256" s="192"/>
      <c r="FA256" s="192"/>
      <c r="FB256" s="192"/>
      <c r="FC256" s="192"/>
      <c r="FD256" s="192"/>
      <c r="FE256" s="192"/>
      <c r="FF256" s="192"/>
      <c r="FG256" s="192"/>
    </row>
    <row r="257" spans="1:163" ht="18.75" customHeight="1" x14ac:dyDescent="0.4">
      <c r="B257" s="5"/>
      <c r="C257" s="5"/>
      <c r="D257" s="371" t="s">
        <v>386</v>
      </c>
      <c r="E257" s="371"/>
      <c r="F257" s="371"/>
      <c r="G257" s="371"/>
      <c r="H257" s="371"/>
      <c r="I257" s="371"/>
      <c r="J257" s="371"/>
      <c r="K257" s="371"/>
      <c r="L257" s="371"/>
      <c r="M257" s="371"/>
      <c r="N257" s="371"/>
      <c r="O257" s="371"/>
      <c r="P257" s="371"/>
      <c r="Q257" s="371"/>
      <c r="R257" s="371"/>
      <c r="S257" s="371"/>
      <c r="T257" s="371"/>
      <c r="U257" s="371"/>
      <c r="V257" s="371"/>
      <c r="AC257" s="374"/>
      <c r="AD257" s="374"/>
      <c r="AE257" s="374"/>
      <c r="AF257" s="374"/>
      <c r="AG257" s="374"/>
      <c r="AH257" s="374"/>
      <c r="AI257" s="374"/>
      <c r="AJ257" s="374"/>
      <c r="AK257" s="374"/>
      <c r="AL257" s="374"/>
      <c r="AM257" s="374"/>
      <c r="AN257" s="374"/>
      <c r="AO257" s="374"/>
      <c r="AP257" s="374"/>
      <c r="AQ257" s="374"/>
      <c r="AR257" s="374"/>
      <c r="AS257" s="374"/>
      <c r="AT257" s="374"/>
      <c r="AU257" s="374"/>
      <c r="AV257" s="374"/>
      <c r="AW257" s="374"/>
      <c r="AX257" s="374"/>
      <c r="AY257" s="374"/>
      <c r="AZ257" s="374"/>
      <c r="BA257" s="374"/>
      <c r="BB257" s="374"/>
      <c r="BC257" s="374"/>
      <c r="BD257" s="374"/>
      <c r="BE257" s="374"/>
      <c r="BF257" s="374"/>
      <c r="BG257" s="374"/>
      <c r="BH257" s="374"/>
      <c r="BI257" s="374"/>
      <c r="BJ257" s="374"/>
      <c r="BK257" s="374"/>
      <c r="BP257" s="5"/>
      <c r="BQ257" s="5"/>
      <c r="BR257" s="371" t="s">
        <v>386</v>
      </c>
      <c r="BS257" s="371"/>
      <c r="BT257" s="371"/>
      <c r="BU257" s="371"/>
      <c r="BV257" s="371"/>
      <c r="BW257" s="371"/>
      <c r="BX257" s="371"/>
      <c r="BY257" s="371"/>
      <c r="BZ257" s="371"/>
      <c r="CA257" s="371"/>
      <c r="CB257" s="371"/>
      <c r="CC257" s="371"/>
      <c r="CD257" s="371"/>
      <c r="CE257" s="371"/>
      <c r="CF257" s="371"/>
      <c r="CG257" s="371"/>
      <c r="CH257" s="371"/>
      <c r="CI257" s="371"/>
      <c r="CJ257" s="371"/>
      <c r="CQ257" s="374"/>
      <c r="CR257" s="374"/>
      <c r="CS257" s="374"/>
      <c r="CT257" s="374"/>
      <c r="CU257" s="374"/>
      <c r="CV257" s="374"/>
      <c r="CW257" s="374"/>
      <c r="CX257" s="374"/>
      <c r="CY257" s="374"/>
      <c r="CZ257" s="374"/>
      <c r="DA257" s="374"/>
      <c r="DB257" s="374"/>
      <c r="DC257" s="374"/>
      <c r="DD257" s="374"/>
      <c r="DE257" s="374"/>
      <c r="DF257" s="374"/>
      <c r="DG257" s="374"/>
      <c r="DH257" s="374"/>
      <c r="DI257" s="374"/>
      <c r="DJ257" s="374"/>
      <c r="DK257" s="374"/>
      <c r="DL257" s="374"/>
      <c r="DM257" s="374"/>
      <c r="DN257" s="374"/>
      <c r="DO257" s="374"/>
      <c r="DP257" s="374"/>
      <c r="DQ257" s="374"/>
      <c r="DR257" s="374"/>
      <c r="DS257" s="374"/>
      <c r="DT257" s="374"/>
      <c r="DU257" s="374"/>
      <c r="DV257" s="374"/>
      <c r="DW257" s="374"/>
      <c r="DX257" s="374"/>
      <c r="DY257" s="374"/>
      <c r="ED257" s="197"/>
      <c r="EE257" s="240"/>
      <c r="EF257" s="203"/>
      <c r="EG257" s="203"/>
      <c r="EH257" s="203"/>
      <c r="EI257" s="203"/>
      <c r="EJ257" s="203"/>
      <c r="EK257" s="203"/>
      <c r="EL257" s="203"/>
      <c r="EM257" s="203"/>
      <c r="EN257" s="209"/>
      <c r="EO257" s="192"/>
      <c r="EP257" s="192"/>
      <c r="EQ257" s="192"/>
      <c r="ER257" s="192"/>
      <c r="ES257" s="192"/>
      <c r="ET257" s="192"/>
      <c r="EU257" s="192"/>
      <c r="EV257" s="192"/>
      <c r="EW257" s="192"/>
      <c r="EX257" s="192"/>
      <c r="EY257" s="192"/>
      <c r="EZ257" s="192"/>
      <c r="FA257" s="192"/>
      <c r="FB257" s="192"/>
      <c r="FC257" s="192"/>
      <c r="FD257" s="192"/>
      <c r="FE257" s="192"/>
      <c r="FF257" s="192"/>
      <c r="FG257" s="192"/>
    </row>
    <row r="258" spans="1:163" ht="18.75" customHeight="1" x14ac:dyDescent="0.4">
      <c r="B258" s="5"/>
      <c r="C258" s="5"/>
      <c r="D258" s="371"/>
      <c r="E258" s="371"/>
      <c r="F258" s="371"/>
      <c r="G258" s="371"/>
      <c r="H258" s="371"/>
      <c r="I258" s="371"/>
      <c r="J258" s="371"/>
      <c r="K258" s="371"/>
      <c r="L258" s="371"/>
      <c r="M258" s="371"/>
      <c r="N258" s="371"/>
      <c r="O258" s="371"/>
      <c r="P258" s="371"/>
      <c r="Q258" s="371"/>
      <c r="R258" s="371"/>
      <c r="S258" s="371"/>
      <c r="T258" s="371"/>
      <c r="U258" s="371"/>
      <c r="V258" s="371"/>
      <c r="AC258" s="374"/>
      <c r="AD258" s="374"/>
      <c r="AE258" s="374"/>
      <c r="AF258" s="374"/>
      <c r="AG258" s="374"/>
      <c r="AH258" s="374"/>
      <c r="AI258" s="374"/>
      <c r="AJ258" s="374"/>
      <c r="AK258" s="374"/>
      <c r="AL258" s="374"/>
      <c r="AM258" s="374"/>
      <c r="AN258" s="374"/>
      <c r="AO258" s="374"/>
      <c r="AP258" s="374"/>
      <c r="AQ258" s="374"/>
      <c r="AR258" s="374"/>
      <c r="AS258" s="374"/>
      <c r="AT258" s="374"/>
      <c r="AU258" s="374"/>
      <c r="AV258" s="374"/>
      <c r="AW258" s="374"/>
      <c r="AX258" s="374"/>
      <c r="AY258" s="374"/>
      <c r="AZ258" s="374"/>
      <c r="BA258" s="374"/>
      <c r="BB258" s="374"/>
      <c r="BC258" s="374"/>
      <c r="BD258" s="374"/>
      <c r="BE258" s="374"/>
      <c r="BF258" s="374"/>
      <c r="BG258" s="374"/>
      <c r="BH258" s="374"/>
      <c r="BI258" s="374"/>
      <c r="BJ258" s="374"/>
      <c r="BK258" s="374"/>
      <c r="BP258" s="5"/>
      <c r="BQ258" s="5"/>
      <c r="BR258" s="371"/>
      <c r="BS258" s="371"/>
      <c r="BT258" s="371"/>
      <c r="BU258" s="371"/>
      <c r="BV258" s="371"/>
      <c r="BW258" s="371"/>
      <c r="BX258" s="371"/>
      <c r="BY258" s="371"/>
      <c r="BZ258" s="371"/>
      <c r="CA258" s="371"/>
      <c r="CB258" s="371"/>
      <c r="CC258" s="371"/>
      <c r="CD258" s="371"/>
      <c r="CE258" s="371"/>
      <c r="CF258" s="371"/>
      <c r="CG258" s="371"/>
      <c r="CH258" s="371"/>
      <c r="CI258" s="371"/>
      <c r="CJ258" s="371"/>
      <c r="CQ258" s="374"/>
      <c r="CR258" s="374"/>
      <c r="CS258" s="374"/>
      <c r="CT258" s="374"/>
      <c r="CU258" s="374"/>
      <c r="CV258" s="374"/>
      <c r="CW258" s="374"/>
      <c r="CX258" s="374"/>
      <c r="CY258" s="374"/>
      <c r="CZ258" s="374"/>
      <c r="DA258" s="374"/>
      <c r="DB258" s="374"/>
      <c r="DC258" s="374"/>
      <c r="DD258" s="374"/>
      <c r="DE258" s="374"/>
      <c r="DF258" s="374"/>
      <c r="DG258" s="374"/>
      <c r="DH258" s="374"/>
      <c r="DI258" s="374"/>
      <c r="DJ258" s="374"/>
      <c r="DK258" s="374"/>
      <c r="DL258" s="374"/>
      <c r="DM258" s="374"/>
      <c r="DN258" s="374"/>
      <c r="DO258" s="374"/>
      <c r="DP258" s="374"/>
      <c r="DQ258" s="374"/>
      <c r="DR258" s="374"/>
      <c r="DS258" s="374"/>
      <c r="DT258" s="374"/>
      <c r="DU258" s="374"/>
      <c r="DV258" s="374"/>
      <c r="DW258" s="374"/>
      <c r="DX258" s="374"/>
      <c r="DY258" s="374"/>
      <c r="ED258" s="197"/>
      <c r="EE258" s="240"/>
      <c r="EF258" s="203"/>
      <c r="EG258" s="203"/>
      <c r="EH258" s="203"/>
      <c r="EI258" s="203"/>
      <c r="EJ258" s="203"/>
      <c r="EK258" s="203"/>
      <c r="EL258" s="203"/>
      <c r="EM258" s="203"/>
      <c r="EN258" s="209"/>
      <c r="EO258" s="192"/>
      <c r="EP258" s="192"/>
      <c r="EQ258" s="192"/>
      <c r="ER258" s="192"/>
      <c r="ES258" s="192"/>
      <c r="ET258" s="192"/>
      <c r="EU258" s="192"/>
      <c r="EV258" s="192"/>
      <c r="EW258" s="192"/>
      <c r="EX258" s="192"/>
      <c r="EY258" s="192"/>
      <c r="EZ258" s="192"/>
      <c r="FA258" s="192"/>
      <c r="FB258" s="192"/>
      <c r="FC258" s="192"/>
      <c r="FD258" s="192"/>
      <c r="FE258" s="192"/>
      <c r="FF258" s="192"/>
      <c r="FG258" s="192"/>
    </row>
    <row r="259" spans="1:163" ht="18.75" customHeight="1" x14ac:dyDescent="0.4">
      <c r="B259" s="5"/>
      <c r="C259" s="5"/>
      <c r="D259" s="6"/>
      <c r="E259" s="6"/>
      <c r="F259" s="6"/>
      <c r="G259" s="6"/>
      <c r="I259" s="6"/>
      <c r="J259" s="6"/>
      <c r="K259" s="6"/>
      <c r="L259" s="5"/>
      <c r="M259" s="164" t="s">
        <v>119</v>
      </c>
      <c r="AC259" s="77"/>
      <c r="AD259" s="77"/>
      <c r="AE259" s="77"/>
      <c r="AF259" s="77"/>
      <c r="AG259" s="77"/>
      <c r="AH259" s="77"/>
      <c r="AI259" s="77"/>
      <c r="AJ259" s="77"/>
      <c r="AK259" s="77"/>
      <c r="AL259" s="77"/>
      <c r="AM259" s="77"/>
      <c r="AN259" s="77"/>
      <c r="AO259" s="77"/>
      <c r="AP259" s="77"/>
      <c r="AQ259" s="77"/>
      <c r="AR259" s="77"/>
      <c r="AS259" s="77"/>
      <c r="AT259" s="77"/>
      <c r="AU259" s="77"/>
      <c r="AV259" s="77"/>
      <c r="AW259" s="77"/>
      <c r="AX259" s="77"/>
      <c r="AY259" s="77"/>
      <c r="AZ259" s="77"/>
      <c r="BA259" s="77"/>
      <c r="BB259" s="77"/>
      <c r="BC259" s="77"/>
      <c r="BD259" s="77"/>
      <c r="BE259" s="77"/>
      <c r="BF259" s="77"/>
      <c r="BG259" s="77"/>
      <c r="BH259" s="77"/>
      <c r="BI259" s="77"/>
      <c r="BP259" s="5"/>
      <c r="BQ259" s="5"/>
      <c r="BR259" s="6"/>
      <c r="BS259" s="6"/>
      <c r="BT259" s="6"/>
      <c r="BU259" s="6"/>
      <c r="BW259" s="6"/>
      <c r="BX259" s="6"/>
      <c r="BY259" s="6"/>
      <c r="BZ259" s="5"/>
      <c r="CA259" s="164" t="s">
        <v>119</v>
      </c>
      <c r="CQ259" s="77"/>
      <c r="CR259" s="77"/>
      <c r="CS259" s="77"/>
      <c r="CT259" s="77"/>
      <c r="CU259" s="77"/>
      <c r="CV259" s="77"/>
      <c r="CW259" s="77"/>
      <c r="CX259" s="77"/>
      <c r="CY259" s="77"/>
      <c r="CZ259" s="77"/>
      <c r="DA259" s="77"/>
      <c r="DB259" s="77"/>
      <c r="DC259" s="77"/>
      <c r="DD259" s="77"/>
      <c r="DE259" s="77"/>
      <c r="DF259" s="77"/>
      <c r="DG259" s="77"/>
      <c r="DH259" s="77"/>
      <c r="DI259" s="77"/>
      <c r="DJ259" s="77"/>
      <c r="DK259" s="77"/>
      <c r="DL259" s="77"/>
      <c r="DM259" s="77"/>
      <c r="DN259" s="77"/>
      <c r="DO259" s="77"/>
      <c r="DP259" s="77"/>
      <c r="DQ259" s="77"/>
      <c r="DR259" s="77"/>
      <c r="DS259" s="77"/>
      <c r="DT259" s="77"/>
      <c r="DU259" s="77"/>
      <c r="DV259" s="77"/>
      <c r="DW259" s="77"/>
      <c r="ED259" s="197"/>
      <c r="EE259" s="240"/>
      <c r="EF259" s="203"/>
      <c r="EG259" s="203"/>
      <c r="EH259" s="203"/>
      <c r="EI259" s="203"/>
      <c r="EJ259" s="203"/>
      <c r="EK259" s="203"/>
      <c r="EL259" s="203"/>
      <c r="EM259" s="203"/>
      <c r="EN259" s="209"/>
      <c r="EO259" s="192"/>
      <c r="EP259" s="192"/>
      <c r="EQ259" s="192"/>
      <c r="ER259" s="192"/>
      <c r="ES259" s="192"/>
      <c r="ET259" s="192"/>
      <c r="EU259" s="192"/>
      <c r="EV259" s="192"/>
      <c r="EW259" s="192"/>
      <c r="EX259" s="192"/>
      <c r="EY259" s="192"/>
      <c r="EZ259" s="192"/>
      <c r="FA259" s="192"/>
      <c r="FB259" s="192"/>
      <c r="FC259" s="192"/>
      <c r="FD259" s="192"/>
      <c r="FE259" s="192"/>
      <c r="FF259" s="192"/>
      <c r="FG259" s="192"/>
    </row>
    <row r="260" spans="1:163" ht="18.75" customHeight="1" x14ac:dyDescent="0.4">
      <c r="B260" s="5"/>
      <c r="C260" s="5"/>
      <c r="D260" s="382" t="s">
        <v>525</v>
      </c>
      <c r="E260" s="382"/>
      <c r="F260" s="382"/>
      <c r="G260" s="382"/>
      <c r="H260" s="382"/>
      <c r="I260" s="382"/>
      <c r="J260" s="382"/>
      <c r="K260" s="382"/>
      <c r="L260" s="382"/>
      <c r="M260" s="382"/>
      <c r="N260" s="382"/>
      <c r="O260" s="382"/>
      <c r="P260" s="382"/>
      <c r="Q260" s="382"/>
      <c r="R260" s="382"/>
      <c r="S260" s="382"/>
      <c r="T260" s="382"/>
      <c r="U260" s="382"/>
      <c r="V260" s="382"/>
      <c r="AC260" s="77"/>
      <c r="AD260" s="77"/>
      <c r="AE260" s="77"/>
      <c r="AF260" s="77"/>
      <c r="AG260" s="77"/>
      <c r="AH260" s="77"/>
      <c r="AI260" s="77"/>
      <c r="AJ260" s="77"/>
      <c r="AK260" s="77"/>
      <c r="AL260" s="77"/>
      <c r="AM260" s="77"/>
      <c r="AN260" s="77"/>
      <c r="AO260" s="77"/>
      <c r="AP260" s="77"/>
      <c r="AQ260" s="77"/>
      <c r="AR260" s="77"/>
      <c r="AS260" s="77"/>
      <c r="AT260" s="77"/>
      <c r="AU260" s="77"/>
      <c r="AV260" s="77"/>
      <c r="AW260" s="77"/>
      <c r="AX260" s="77"/>
      <c r="AY260" s="77"/>
      <c r="AZ260" s="77"/>
      <c r="BA260" s="77"/>
      <c r="BB260" s="77"/>
      <c r="BC260" s="77"/>
      <c r="BD260" s="77"/>
      <c r="BE260" s="77"/>
      <c r="BF260" s="77"/>
      <c r="BG260" s="77"/>
      <c r="BH260" s="77"/>
      <c r="BI260" s="77"/>
      <c r="BP260" s="5"/>
      <c r="BQ260" s="5"/>
      <c r="BR260" s="382" t="s">
        <v>525</v>
      </c>
      <c r="BS260" s="382"/>
      <c r="BT260" s="382"/>
      <c r="BU260" s="382"/>
      <c r="BV260" s="382"/>
      <c r="BW260" s="382"/>
      <c r="BX260" s="382"/>
      <c r="BY260" s="382"/>
      <c r="BZ260" s="382"/>
      <c r="CA260" s="382"/>
      <c r="CB260" s="382"/>
      <c r="CC260" s="382"/>
      <c r="CD260" s="382"/>
      <c r="CE260" s="382"/>
      <c r="CF260" s="382"/>
      <c r="CG260" s="382"/>
      <c r="CH260" s="382"/>
      <c r="CI260" s="382"/>
      <c r="CJ260" s="382"/>
      <c r="CQ260" s="77"/>
      <c r="CR260" s="77"/>
      <c r="CS260" s="77"/>
      <c r="CT260" s="77"/>
      <c r="CU260" s="77"/>
      <c r="CV260" s="77"/>
      <c r="CW260" s="77"/>
      <c r="CX260" s="77"/>
      <c r="CY260" s="77"/>
      <c r="CZ260" s="77"/>
      <c r="DA260" s="77"/>
      <c r="DB260" s="77"/>
      <c r="DC260" s="77"/>
      <c r="DD260" s="77"/>
      <c r="DE260" s="77"/>
      <c r="DF260" s="77"/>
      <c r="DG260" s="77"/>
      <c r="DH260" s="77"/>
      <c r="DI260" s="77"/>
      <c r="DJ260" s="77"/>
      <c r="DK260" s="77"/>
      <c r="DL260" s="77"/>
      <c r="DM260" s="77"/>
      <c r="DN260" s="77"/>
      <c r="DO260" s="77"/>
      <c r="DP260" s="77"/>
      <c r="DQ260" s="77"/>
      <c r="DR260" s="77"/>
      <c r="DS260" s="77"/>
      <c r="DT260" s="77"/>
      <c r="DU260" s="77"/>
      <c r="DV260" s="77"/>
      <c r="DW260" s="77"/>
      <c r="ED260" s="196"/>
      <c r="EE260" s="241"/>
      <c r="EF260" s="210"/>
      <c r="EG260" s="210"/>
      <c r="EH260" s="210"/>
      <c r="EI260" s="210"/>
      <c r="EJ260" s="210"/>
      <c r="EK260" s="210"/>
      <c r="EL260" s="210"/>
      <c r="EM260" s="210"/>
      <c r="EN260" s="209"/>
      <c r="EO260" s="192"/>
      <c r="EP260" s="192"/>
      <c r="EQ260" s="192"/>
      <c r="ER260" s="192"/>
      <c r="ES260" s="192"/>
      <c r="ET260" s="192"/>
      <c r="EU260" s="192"/>
      <c r="EV260" s="192"/>
      <c r="EW260" s="192"/>
      <c r="EX260" s="192"/>
      <c r="EY260" s="192"/>
      <c r="EZ260" s="192"/>
      <c r="FA260" s="192"/>
      <c r="FB260" s="192"/>
      <c r="FC260" s="192"/>
      <c r="FD260" s="192"/>
      <c r="FE260" s="192"/>
      <c r="FF260" s="192"/>
      <c r="FG260" s="192"/>
    </row>
    <row r="261" spans="1:163" ht="18.75" customHeight="1" x14ac:dyDescent="0.4">
      <c r="B261" s="5"/>
      <c r="C261" s="5"/>
      <c r="D261" s="371" t="s">
        <v>405</v>
      </c>
      <c r="E261" s="371"/>
      <c r="F261" s="371"/>
      <c r="G261" s="371"/>
      <c r="H261" s="371"/>
      <c r="I261" s="371"/>
      <c r="J261" s="371"/>
      <c r="K261" s="371"/>
      <c r="L261" s="371"/>
      <c r="M261" s="371"/>
      <c r="N261" s="371"/>
      <c r="O261" s="371"/>
      <c r="P261" s="371"/>
      <c r="Q261" s="371"/>
      <c r="R261" s="371"/>
      <c r="S261" s="371"/>
      <c r="T261" s="371"/>
      <c r="U261" s="371"/>
      <c r="V261" s="371"/>
      <c r="AC261" s="78"/>
      <c r="AD261" s="78"/>
      <c r="AE261" s="78"/>
      <c r="AF261" s="78"/>
      <c r="AG261" s="78"/>
      <c r="AH261" s="78"/>
      <c r="AI261" s="78"/>
      <c r="AJ261" s="78"/>
      <c r="AK261" s="79"/>
      <c r="AL261" s="79"/>
      <c r="AM261" s="79"/>
      <c r="AN261" s="79"/>
      <c r="AO261" s="79"/>
      <c r="AP261" s="79"/>
      <c r="AQ261" s="79"/>
      <c r="AR261" s="79"/>
      <c r="AS261" s="79"/>
      <c r="AT261" s="79"/>
      <c r="AU261" s="79"/>
      <c r="AV261" s="79"/>
      <c r="AW261" s="79"/>
      <c r="AX261" s="79"/>
      <c r="AY261" s="79"/>
      <c r="AZ261" s="79"/>
      <c r="BA261" s="79"/>
      <c r="BB261" s="79"/>
      <c r="BC261" s="79"/>
      <c r="BD261" s="78"/>
      <c r="BE261" s="78"/>
      <c r="BF261" s="78"/>
      <c r="BG261" s="78"/>
      <c r="BH261" s="78"/>
      <c r="BI261" s="78"/>
      <c r="BP261" s="5"/>
      <c r="BQ261" s="5"/>
      <c r="BR261" s="371" t="s">
        <v>405</v>
      </c>
      <c r="BS261" s="371"/>
      <c r="BT261" s="371"/>
      <c r="BU261" s="371"/>
      <c r="BV261" s="371"/>
      <c r="BW261" s="371"/>
      <c r="BX261" s="371"/>
      <c r="BY261" s="371"/>
      <c r="BZ261" s="371"/>
      <c r="CA261" s="371"/>
      <c r="CB261" s="371"/>
      <c r="CC261" s="371"/>
      <c r="CD261" s="371"/>
      <c r="CE261" s="371"/>
      <c r="CF261" s="371"/>
      <c r="CG261" s="371"/>
      <c r="CH261" s="371"/>
      <c r="CI261" s="371"/>
      <c r="CJ261" s="371"/>
      <c r="CQ261" s="78"/>
      <c r="CR261" s="78"/>
      <c r="CS261" s="78"/>
      <c r="CT261" s="78"/>
      <c r="CU261" s="78"/>
      <c r="CV261" s="78"/>
      <c r="CW261" s="78"/>
      <c r="CX261" s="78"/>
      <c r="CY261" s="79"/>
      <c r="CZ261" s="79"/>
      <c r="DA261" s="79"/>
      <c r="DB261" s="79"/>
      <c r="DC261" s="79"/>
      <c r="DD261" s="79"/>
      <c r="DE261" s="79"/>
      <c r="DF261" s="79"/>
      <c r="DG261" s="79"/>
      <c r="DH261" s="79"/>
      <c r="DI261" s="79"/>
      <c r="DJ261" s="79"/>
      <c r="DK261" s="79"/>
      <c r="DL261" s="79"/>
      <c r="DM261" s="79"/>
      <c r="DN261" s="79"/>
      <c r="DO261" s="79"/>
      <c r="DP261" s="79"/>
      <c r="DQ261" s="79"/>
      <c r="DR261" s="78"/>
      <c r="DS261" s="78"/>
      <c r="DT261" s="78"/>
      <c r="DU261" s="78"/>
      <c r="DV261" s="78"/>
      <c r="DW261" s="78"/>
      <c r="ED261" s="210"/>
      <c r="EE261" s="210"/>
      <c r="EF261" s="210"/>
      <c r="EG261" s="210"/>
      <c r="EH261" s="210"/>
      <c r="EI261" s="210"/>
      <c r="EJ261" s="210"/>
      <c r="EK261" s="210"/>
      <c r="EL261" s="210"/>
      <c r="EM261" s="210"/>
      <c r="EN261" s="209"/>
      <c r="EO261" s="192"/>
      <c r="EP261" s="192"/>
      <c r="EQ261" s="192"/>
      <c r="ER261" s="192"/>
      <c r="ES261" s="192"/>
      <c r="ET261" s="192"/>
      <c r="EU261" s="192"/>
      <c r="EV261" s="192"/>
      <c r="EW261" s="192"/>
      <c r="EX261" s="192"/>
      <c r="EY261" s="192"/>
      <c r="EZ261" s="192"/>
      <c r="FA261" s="192"/>
      <c r="FB261" s="192"/>
      <c r="FC261" s="192"/>
      <c r="FD261" s="192"/>
      <c r="FE261" s="192"/>
      <c r="FF261" s="192"/>
      <c r="FG261" s="192"/>
    </row>
    <row r="262" spans="1:163" ht="18.75" customHeight="1" x14ac:dyDescent="0.4">
      <c r="B262" s="5"/>
      <c r="C262" s="5"/>
      <c r="D262" s="371"/>
      <c r="E262" s="371"/>
      <c r="F262" s="371"/>
      <c r="G262" s="371"/>
      <c r="H262" s="371"/>
      <c r="I262" s="371"/>
      <c r="J262" s="371"/>
      <c r="K262" s="371"/>
      <c r="L262" s="371"/>
      <c r="M262" s="371"/>
      <c r="N262" s="371"/>
      <c r="O262" s="371"/>
      <c r="P262" s="371"/>
      <c r="Q262" s="371"/>
      <c r="R262" s="371"/>
      <c r="S262" s="371"/>
      <c r="T262" s="371"/>
      <c r="U262" s="371"/>
      <c r="V262" s="371"/>
      <c r="AC262" s="373" t="s">
        <v>389</v>
      </c>
      <c r="AD262" s="373"/>
      <c r="AE262" s="373"/>
      <c r="AF262" s="373"/>
      <c r="AG262" s="373"/>
      <c r="AH262" s="373"/>
      <c r="AI262" s="373"/>
      <c r="AJ262" s="373"/>
      <c r="AK262" s="373"/>
      <c r="AL262" s="373"/>
      <c r="AM262" s="373"/>
      <c r="AN262" s="373"/>
      <c r="AO262" s="373"/>
      <c r="AP262" s="373"/>
      <c r="AQ262" s="373"/>
      <c r="AR262" s="373"/>
      <c r="AS262" s="373"/>
      <c r="AT262" s="373"/>
      <c r="AU262" s="373"/>
      <c r="AV262" s="373"/>
      <c r="AW262" s="373"/>
      <c r="AX262" s="373"/>
      <c r="AY262" s="373"/>
      <c r="AZ262" s="373"/>
      <c r="BA262" s="373"/>
      <c r="BB262" s="373"/>
      <c r="BC262" s="373"/>
      <c r="BD262" s="373"/>
      <c r="BE262" s="373"/>
      <c r="BF262" s="373"/>
      <c r="BG262" s="373"/>
      <c r="BH262" s="373"/>
      <c r="BI262" s="373"/>
      <c r="BJ262" s="373"/>
      <c r="BK262" s="373"/>
      <c r="BP262" s="5"/>
      <c r="BQ262" s="5"/>
      <c r="BR262" s="371"/>
      <c r="BS262" s="371"/>
      <c r="BT262" s="371"/>
      <c r="BU262" s="371"/>
      <c r="BV262" s="371"/>
      <c r="BW262" s="371"/>
      <c r="BX262" s="371"/>
      <c r="BY262" s="371"/>
      <c r="BZ262" s="371"/>
      <c r="CA262" s="371"/>
      <c r="CB262" s="371"/>
      <c r="CC262" s="371"/>
      <c r="CD262" s="371"/>
      <c r="CE262" s="371"/>
      <c r="CF262" s="371"/>
      <c r="CG262" s="371"/>
      <c r="CH262" s="371"/>
      <c r="CI262" s="371"/>
      <c r="CJ262" s="371"/>
      <c r="CQ262" s="374" t="s">
        <v>389</v>
      </c>
      <c r="CR262" s="374"/>
      <c r="CS262" s="374"/>
      <c r="CT262" s="374"/>
      <c r="CU262" s="374"/>
      <c r="CV262" s="374"/>
      <c r="CW262" s="374"/>
      <c r="CX262" s="374"/>
      <c r="CY262" s="374"/>
      <c r="CZ262" s="374"/>
      <c r="DA262" s="374"/>
      <c r="DB262" s="374"/>
      <c r="DC262" s="374"/>
      <c r="DD262" s="374"/>
      <c r="DE262" s="374"/>
      <c r="DF262" s="374"/>
      <c r="DG262" s="374"/>
      <c r="DH262" s="374"/>
      <c r="DI262" s="374"/>
      <c r="DJ262" s="374"/>
      <c r="DK262" s="374"/>
      <c r="DL262" s="374"/>
      <c r="DM262" s="374"/>
      <c r="DN262" s="374"/>
      <c r="DO262" s="374"/>
      <c r="DP262" s="374"/>
      <c r="DQ262" s="374"/>
      <c r="DR262" s="374"/>
      <c r="DS262" s="374"/>
      <c r="DT262" s="374"/>
      <c r="DU262" s="374"/>
      <c r="DV262" s="374"/>
      <c r="DW262" s="374"/>
      <c r="DX262" s="374"/>
      <c r="DY262" s="374"/>
      <c r="ED262" s="197"/>
      <c r="EE262" s="240"/>
      <c r="EF262" s="203"/>
      <c r="EG262" s="203"/>
      <c r="EH262" s="203"/>
      <c r="EI262" s="203"/>
      <c r="EJ262" s="203"/>
      <c r="EK262" s="203"/>
      <c r="EL262" s="203"/>
      <c r="EM262" s="203"/>
      <c r="EN262" s="209"/>
      <c r="EO262" s="209"/>
      <c r="EP262" s="209"/>
      <c r="EQ262" s="209"/>
      <c r="ER262" s="209"/>
      <c r="ES262" s="209"/>
      <c r="ET262" s="209"/>
      <c r="EU262" s="209"/>
      <c r="EV262" s="209"/>
      <c r="EW262" s="209"/>
      <c r="EX262" s="209"/>
      <c r="EY262" s="209"/>
      <c r="EZ262" s="209"/>
      <c r="FA262" s="209"/>
      <c r="FB262" s="209"/>
      <c r="FC262" s="209"/>
      <c r="FD262" s="209"/>
      <c r="FE262" s="209"/>
      <c r="FF262" s="209"/>
      <c r="FG262" s="209"/>
    </row>
    <row r="263" spans="1:163" ht="18.75" customHeight="1" x14ac:dyDescent="0.4">
      <c r="B263" s="5"/>
      <c r="C263" s="5"/>
      <c r="D263" s="375"/>
      <c r="E263" s="375"/>
      <c r="F263" s="375"/>
      <c r="G263" s="6"/>
      <c r="I263" s="6"/>
      <c r="J263" s="6"/>
      <c r="K263" s="6"/>
      <c r="L263" s="5"/>
      <c r="M263" s="164" t="s">
        <v>119</v>
      </c>
      <c r="AC263" s="373"/>
      <c r="AD263" s="373"/>
      <c r="AE263" s="373"/>
      <c r="AF263" s="373"/>
      <c r="AG263" s="373"/>
      <c r="AH263" s="373"/>
      <c r="AI263" s="373"/>
      <c r="AJ263" s="373"/>
      <c r="AK263" s="373"/>
      <c r="AL263" s="373"/>
      <c r="AM263" s="373"/>
      <c r="AN263" s="373"/>
      <c r="AO263" s="373"/>
      <c r="AP263" s="373"/>
      <c r="AQ263" s="373"/>
      <c r="AR263" s="373"/>
      <c r="AS263" s="373"/>
      <c r="AT263" s="373"/>
      <c r="AU263" s="373"/>
      <c r="AV263" s="373"/>
      <c r="AW263" s="373"/>
      <c r="AX263" s="373"/>
      <c r="AY263" s="373"/>
      <c r="AZ263" s="373"/>
      <c r="BA263" s="373"/>
      <c r="BB263" s="373"/>
      <c r="BC263" s="373"/>
      <c r="BD263" s="373"/>
      <c r="BE263" s="373"/>
      <c r="BF263" s="373"/>
      <c r="BG263" s="373"/>
      <c r="BH263" s="373"/>
      <c r="BI263" s="373"/>
      <c r="BJ263" s="373"/>
      <c r="BK263" s="373"/>
      <c r="BP263" s="5"/>
      <c r="BQ263" s="5"/>
      <c r="BR263" s="375"/>
      <c r="BS263" s="375"/>
      <c r="BT263" s="375"/>
      <c r="BU263" s="6"/>
      <c r="BW263" s="6"/>
      <c r="BX263" s="6"/>
      <c r="BY263" s="6"/>
      <c r="BZ263" s="5"/>
      <c r="CA263" s="164" t="s">
        <v>119</v>
      </c>
      <c r="CQ263" s="374"/>
      <c r="CR263" s="374"/>
      <c r="CS263" s="374"/>
      <c r="CT263" s="374"/>
      <c r="CU263" s="374"/>
      <c r="CV263" s="374"/>
      <c r="CW263" s="374"/>
      <c r="CX263" s="374"/>
      <c r="CY263" s="374"/>
      <c r="CZ263" s="374"/>
      <c r="DA263" s="374"/>
      <c r="DB263" s="374"/>
      <c r="DC263" s="374"/>
      <c r="DD263" s="374"/>
      <c r="DE263" s="374"/>
      <c r="DF263" s="374"/>
      <c r="DG263" s="374"/>
      <c r="DH263" s="374"/>
      <c r="DI263" s="374"/>
      <c r="DJ263" s="374"/>
      <c r="DK263" s="374"/>
      <c r="DL263" s="374"/>
      <c r="DM263" s="374"/>
      <c r="DN263" s="374"/>
      <c r="DO263" s="374"/>
      <c r="DP263" s="374"/>
      <c r="DQ263" s="374"/>
      <c r="DR263" s="374"/>
      <c r="DS263" s="374"/>
      <c r="DT263" s="374"/>
      <c r="DU263" s="374"/>
      <c r="DV263" s="374"/>
      <c r="DW263" s="374"/>
      <c r="DX263" s="374"/>
      <c r="DY263" s="374"/>
      <c r="ED263" s="197"/>
      <c r="EE263" s="240"/>
      <c r="EF263" s="203"/>
      <c r="EG263" s="203"/>
      <c r="EH263" s="203"/>
      <c r="EI263" s="203"/>
      <c r="EJ263" s="203"/>
      <c r="EK263" s="203"/>
      <c r="EL263" s="203"/>
      <c r="EM263" s="203"/>
      <c r="EN263" s="209"/>
      <c r="EO263" s="192"/>
      <c r="EP263" s="192"/>
      <c r="EQ263" s="192"/>
      <c r="ER263" s="192"/>
      <c r="ES263" s="192"/>
      <c r="ET263" s="192"/>
      <c r="EU263" s="192"/>
      <c r="EV263" s="192"/>
      <c r="EW263" s="192"/>
      <c r="EX263" s="192"/>
      <c r="EY263" s="192"/>
      <c r="EZ263" s="192"/>
      <c r="FA263" s="192"/>
      <c r="FB263" s="192"/>
      <c r="FC263" s="192"/>
      <c r="FD263" s="192"/>
      <c r="FE263" s="192"/>
      <c r="FF263" s="192"/>
      <c r="FG263" s="192"/>
    </row>
    <row r="264" spans="1:163" ht="18.75" customHeight="1" x14ac:dyDescent="0.4">
      <c r="B264" s="5"/>
      <c r="C264" s="5"/>
      <c r="D264" s="381" t="s">
        <v>526</v>
      </c>
      <c r="E264" s="381"/>
      <c r="F264" s="381"/>
      <c r="G264" s="381"/>
      <c r="H264" s="381"/>
      <c r="I264" s="381"/>
      <c r="J264" s="381"/>
      <c r="K264" s="381"/>
      <c r="L264" s="381"/>
      <c r="M264" s="381"/>
      <c r="N264" s="381"/>
      <c r="O264" s="381"/>
      <c r="P264" s="381"/>
      <c r="Q264" s="381"/>
      <c r="R264" s="381"/>
      <c r="S264" s="381"/>
      <c r="T264" s="381"/>
      <c r="U264" s="381"/>
      <c r="V264" s="381"/>
      <c r="AC264" s="373"/>
      <c r="AD264" s="373"/>
      <c r="AE264" s="373"/>
      <c r="AF264" s="373"/>
      <c r="AG264" s="373"/>
      <c r="AH264" s="373"/>
      <c r="AI264" s="373"/>
      <c r="AJ264" s="373"/>
      <c r="AK264" s="373"/>
      <c r="AL264" s="373"/>
      <c r="AM264" s="373"/>
      <c r="AN264" s="373"/>
      <c r="AO264" s="373"/>
      <c r="AP264" s="373"/>
      <c r="AQ264" s="373"/>
      <c r="AR264" s="373"/>
      <c r="AS264" s="373"/>
      <c r="AT264" s="373"/>
      <c r="AU264" s="373"/>
      <c r="AV264" s="373"/>
      <c r="AW264" s="373"/>
      <c r="AX264" s="373"/>
      <c r="AY264" s="373"/>
      <c r="AZ264" s="373"/>
      <c r="BA264" s="373"/>
      <c r="BB264" s="373"/>
      <c r="BC264" s="373"/>
      <c r="BD264" s="373"/>
      <c r="BE264" s="373"/>
      <c r="BF264" s="373"/>
      <c r="BG264" s="373"/>
      <c r="BH264" s="373"/>
      <c r="BI264" s="373"/>
      <c r="BJ264" s="373"/>
      <c r="BK264" s="373"/>
      <c r="BP264" s="5"/>
      <c r="BQ264" s="5"/>
      <c r="BR264" s="381" t="s">
        <v>526</v>
      </c>
      <c r="BS264" s="381"/>
      <c r="BT264" s="381"/>
      <c r="BU264" s="381"/>
      <c r="BV264" s="381"/>
      <c r="BW264" s="381"/>
      <c r="BX264" s="381"/>
      <c r="BY264" s="381"/>
      <c r="BZ264" s="381"/>
      <c r="CA264" s="381"/>
      <c r="CB264" s="381"/>
      <c r="CC264" s="381"/>
      <c r="CD264" s="381"/>
      <c r="CE264" s="381"/>
      <c r="CF264" s="381"/>
      <c r="CG264" s="381"/>
      <c r="CH264" s="381"/>
      <c r="CI264" s="381"/>
      <c r="CJ264" s="381"/>
      <c r="CQ264" s="374"/>
      <c r="CR264" s="374"/>
      <c r="CS264" s="374"/>
      <c r="CT264" s="374"/>
      <c r="CU264" s="374"/>
      <c r="CV264" s="374"/>
      <c r="CW264" s="374"/>
      <c r="CX264" s="374"/>
      <c r="CY264" s="374"/>
      <c r="CZ264" s="374"/>
      <c r="DA264" s="374"/>
      <c r="DB264" s="374"/>
      <c r="DC264" s="374"/>
      <c r="DD264" s="374"/>
      <c r="DE264" s="374"/>
      <c r="DF264" s="374"/>
      <c r="DG264" s="374"/>
      <c r="DH264" s="374"/>
      <c r="DI264" s="374"/>
      <c r="DJ264" s="374"/>
      <c r="DK264" s="374"/>
      <c r="DL264" s="374"/>
      <c r="DM264" s="374"/>
      <c r="DN264" s="374"/>
      <c r="DO264" s="374"/>
      <c r="DP264" s="374"/>
      <c r="DQ264" s="374"/>
      <c r="DR264" s="374"/>
      <c r="DS264" s="374"/>
      <c r="DT264" s="374"/>
      <c r="DU264" s="374"/>
      <c r="DV264" s="374"/>
      <c r="DW264" s="374"/>
      <c r="DX264" s="374"/>
      <c r="DY264" s="374"/>
      <c r="ED264" s="197"/>
      <c r="EE264" s="240"/>
      <c r="EF264" s="203"/>
      <c r="EG264" s="203"/>
      <c r="EH264" s="203"/>
      <c r="EI264" s="203"/>
      <c r="EJ264" s="203"/>
      <c r="EK264" s="203"/>
      <c r="EL264" s="203"/>
      <c r="EM264" s="203"/>
      <c r="EN264" s="209"/>
      <c r="EO264" s="192"/>
      <c r="EP264" s="192"/>
      <c r="EQ264" s="192"/>
      <c r="ER264" s="192"/>
      <c r="ES264" s="192"/>
      <c r="ET264" s="192"/>
      <c r="EU264" s="192"/>
      <c r="EV264" s="192"/>
      <c r="EW264" s="192"/>
      <c r="EX264" s="192"/>
      <c r="EY264" s="192"/>
      <c r="EZ264" s="192"/>
      <c r="FA264" s="192"/>
      <c r="FB264" s="192"/>
      <c r="FC264" s="192"/>
      <c r="FD264" s="192"/>
      <c r="FE264" s="192"/>
      <c r="FF264" s="192"/>
      <c r="FG264" s="192"/>
    </row>
    <row r="265" spans="1:163" ht="18.75" customHeight="1" x14ac:dyDescent="0.4">
      <c r="B265" s="5"/>
      <c r="C265" s="5"/>
      <c r="D265" s="371" t="s">
        <v>406</v>
      </c>
      <c r="E265" s="371"/>
      <c r="F265" s="371"/>
      <c r="G265" s="371"/>
      <c r="H265" s="371"/>
      <c r="I265" s="371"/>
      <c r="J265" s="371"/>
      <c r="K265" s="371"/>
      <c r="L265" s="371"/>
      <c r="M265" s="371"/>
      <c r="N265" s="371"/>
      <c r="O265" s="371"/>
      <c r="P265" s="371"/>
      <c r="Q265" s="371"/>
      <c r="R265" s="371"/>
      <c r="S265" s="371"/>
      <c r="T265" s="371"/>
      <c r="U265" s="371"/>
      <c r="V265" s="371"/>
      <c r="W265" s="5"/>
      <c r="X265" s="5"/>
      <c r="Y265" s="5"/>
      <c r="Z265" s="5"/>
      <c r="AA265" s="5"/>
      <c r="AB265" s="5"/>
      <c r="AC265" s="5"/>
      <c r="AD265" s="5"/>
      <c r="AE265" s="5"/>
      <c r="BP265" s="5"/>
      <c r="BQ265" s="5"/>
      <c r="BR265" s="371" t="s">
        <v>406</v>
      </c>
      <c r="BS265" s="371"/>
      <c r="BT265" s="371"/>
      <c r="BU265" s="371"/>
      <c r="BV265" s="371"/>
      <c r="BW265" s="371"/>
      <c r="BX265" s="371"/>
      <c r="BY265" s="371"/>
      <c r="BZ265" s="371"/>
      <c r="CA265" s="371"/>
      <c r="CB265" s="371"/>
      <c r="CC265" s="371"/>
      <c r="CD265" s="371"/>
      <c r="CE265" s="371"/>
      <c r="CF265" s="371"/>
      <c r="CG265" s="371"/>
      <c r="CH265" s="371"/>
      <c r="CI265" s="371"/>
      <c r="CJ265" s="371"/>
      <c r="CK265" s="5"/>
      <c r="CL265" s="5"/>
      <c r="CM265" s="5"/>
      <c r="CN265" s="5"/>
      <c r="CO265" s="5"/>
      <c r="CP265" s="5"/>
      <c r="CQ265" s="5"/>
      <c r="CR265" s="5"/>
      <c r="CS265" s="5"/>
      <c r="ED265" s="197"/>
      <c r="EE265" s="240"/>
      <c r="EF265" s="203"/>
      <c r="EG265" s="203"/>
      <c r="EH265" s="203"/>
      <c r="EI265" s="203"/>
      <c r="EJ265" s="203"/>
      <c r="EK265" s="203"/>
      <c r="EL265" s="203"/>
      <c r="EM265" s="203"/>
      <c r="EN265" s="209"/>
      <c r="EO265" s="192"/>
      <c r="EP265" s="192"/>
      <c r="EQ265" s="192"/>
      <c r="ER265" s="192"/>
      <c r="ES265" s="192"/>
      <c r="ET265" s="192"/>
      <c r="EU265" s="192"/>
      <c r="EV265" s="192"/>
      <c r="EW265" s="192"/>
      <c r="EX265" s="192"/>
      <c r="EY265" s="192"/>
      <c r="EZ265" s="192"/>
      <c r="FA265" s="192"/>
      <c r="FB265" s="192"/>
      <c r="FC265" s="192"/>
      <c r="FD265" s="192"/>
      <c r="FE265" s="192"/>
      <c r="FF265" s="192"/>
      <c r="FG265" s="192"/>
    </row>
    <row r="266" spans="1:163" ht="18.75" customHeight="1" x14ac:dyDescent="0.4">
      <c r="B266" s="5"/>
      <c r="C266" s="5"/>
      <c r="D266" s="371"/>
      <c r="E266" s="371"/>
      <c r="F266" s="371"/>
      <c r="G266" s="371"/>
      <c r="H266" s="371"/>
      <c r="I266" s="371"/>
      <c r="J266" s="371"/>
      <c r="K266" s="371"/>
      <c r="L266" s="371"/>
      <c r="M266" s="371"/>
      <c r="N266" s="371"/>
      <c r="O266" s="371"/>
      <c r="P266" s="371"/>
      <c r="Q266" s="371"/>
      <c r="R266" s="371"/>
      <c r="S266" s="371"/>
      <c r="T266" s="371"/>
      <c r="U266" s="371"/>
      <c r="V266" s="371"/>
      <c r="W266" s="5"/>
      <c r="X266" s="5"/>
      <c r="Y266" s="5"/>
      <c r="Z266" s="5"/>
      <c r="AA266" s="5"/>
      <c r="AB266" s="5"/>
      <c r="AC266" s="5"/>
      <c r="AD266" s="5"/>
      <c r="AE266" s="5"/>
      <c r="BP266" s="5"/>
      <c r="BQ266" s="5"/>
      <c r="BR266" s="371"/>
      <c r="BS266" s="371"/>
      <c r="BT266" s="371"/>
      <c r="BU266" s="371"/>
      <c r="BV266" s="371"/>
      <c r="BW266" s="371"/>
      <c r="BX266" s="371"/>
      <c r="BY266" s="371"/>
      <c r="BZ266" s="371"/>
      <c r="CA266" s="371"/>
      <c r="CB266" s="371"/>
      <c r="CC266" s="371"/>
      <c r="CD266" s="371"/>
      <c r="CE266" s="371"/>
      <c r="CF266" s="371"/>
      <c r="CG266" s="371"/>
      <c r="CH266" s="371"/>
      <c r="CI266" s="371"/>
      <c r="CJ266" s="371"/>
      <c r="CK266" s="5"/>
      <c r="CL266" s="5"/>
      <c r="CM266" s="5"/>
      <c r="CN266" s="5"/>
      <c r="CO266" s="5"/>
      <c r="CP266" s="5"/>
      <c r="CQ266" s="5"/>
      <c r="CR266" s="5"/>
      <c r="CS266" s="5"/>
      <c r="ED266" s="210"/>
      <c r="EE266" s="210"/>
      <c r="EF266" s="210"/>
      <c r="EG266" s="210"/>
      <c r="EH266" s="210"/>
      <c r="EI266" s="210"/>
      <c r="EJ266" s="210"/>
      <c r="EK266" s="210"/>
      <c r="EL266" s="210"/>
      <c r="EM266" s="210"/>
      <c r="EN266" s="209"/>
      <c r="EO266" s="192"/>
      <c r="EP266" s="192"/>
      <c r="EQ266" s="192"/>
      <c r="ER266" s="192"/>
      <c r="ES266" s="192"/>
      <c r="ET266" s="192"/>
      <c r="EU266" s="192"/>
      <c r="EV266" s="192"/>
      <c r="EW266" s="192"/>
      <c r="EX266" s="192"/>
      <c r="EY266" s="192"/>
      <c r="EZ266" s="192"/>
      <c r="FA266" s="192"/>
      <c r="FB266" s="192"/>
      <c r="FC266" s="192"/>
      <c r="FD266" s="192"/>
      <c r="FE266" s="192"/>
      <c r="FF266" s="192"/>
      <c r="FG266" s="192"/>
    </row>
    <row r="267" spans="1:163" s="244" customFormat="1" ht="13.5" x14ac:dyDescent="0.4">
      <c r="A267" s="186"/>
      <c r="B267" s="193"/>
      <c r="C267" s="193"/>
      <c r="D267" s="193"/>
      <c r="E267" s="193"/>
      <c r="F267" s="193"/>
      <c r="G267" s="193"/>
      <c r="H267" s="193"/>
      <c r="I267" s="193"/>
      <c r="J267" s="193"/>
      <c r="K267" s="193"/>
      <c r="L267" s="193"/>
      <c r="M267" s="193"/>
      <c r="N267" s="193"/>
      <c r="O267" s="193"/>
      <c r="P267" s="193"/>
      <c r="Q267" s="193"/>
      <c r="R267" s="193"/>
      <c r="S267" s="193"/>
      <c r="T267" s="193"/>
      <c r="U267" s="193"/>
      <c r="V267" s="193"/>
      <c r="W267" s="193"/>
      <c r="X267" s="193"/>
      <c r="Y267" s="193"/>
      <c r="Z267" s="193"/>
      <c r="AA267" s="193"/>
      <c r="AB267" s="193"/>
      <c r="AC267" s="193"/>
      <c r="AD267" s="193"/>
      <c r="AE267" s="193"/>
      <c r="AF267" s="186"/>
      <c r="AG267" s="186"/>
      <c r="AH267" s="186"/>
      <c r="AI267" s="186"/>
      <c r="AJ267" s="186"/>
      <c r="AK267" s="186"/>
      <c r="AL267" s="186"/>
      <c r="AM267" s="186"/>
      <c r="AN267" s="186"/>
      <c r="AO267" s="186"/>
      <c r="AP267" s="186"/>
      <c r="AQ267" s="186"/>
      <c r="AR267" s="186"/>
      <c r="AS267" s="186"/>
      <c r="AT267" s="186"/>
      <c r="AU267" s="186"/>
      <c r="AV267" s="186"/>
      <c r="AW267" s="186"/>
      <c r="AX267" s="186"/>
      <c r="AY267" s="186"/>
      <c r="AZ267" s="186"/>
      <c r="BA267" s="186"/>
      <c r="BB267" s="186"/>
      <c r="BC267" s="186"/>
      <c r="BD267" s="186"/>
      <c r="BE267" s="186"/>
      <c r="BF267" s="186"/>
      <c r="BG267" s="186"/>
      <c r="BH267" s="186"/>
      <c r="BI267" s="186"/>
      <c r="BJ267" s="186"/>
      <c r="BK267" s="186"/>
      <c r="BL267" s="186"/>
      <c r="BM267" s="186"/>
      <c r="BN267" s="186"/>
      <c r="BO267" s="186"/>
      <c r="BP267" s="186"/>
      <c r="BQ267" s="186"/>
      <c r="BR267" s="186"/>
      <c r="BS267" s="186"/>
      <c r="BT267" s="186"/>
      <c r="BU267" s="186"/>
      <c r="BV267" s="186"/>
      <c r="BW267" s="186"/>
      <c r="BX267" s="186"/>
      <c r="BY267" s="186"/>
      <c r="BZ267" s="186"/>
      <c r="CA267" s="186"/>
      <c r="CB267" s="186"/>
      <c r="CC267" s="186"/>
      <c r="CD267" s="186"/>
      <c r="CE267" s="186"/>
      <c r="CF267" s="186"/>
      <c r="CG267" s="186"/>
      <c r="CH267" s="186"/>
      <c r="CI267" s="186"/>
      <c r="CJ267" s="186"/>
      <c r="CK267" s="186"/>
      <c r="CL267" s="186"/>
      <c r="CM267" s="186"/>
      <c r="CN267" s="186"/>
      <c r="CO267" s="186"/>
      <c r="CP267" s="186"/>
      <c r="CQ267" s="186"/>
      <c r="CR267" s="186"/>
      <c r="CS267" s="186"/>
      <c r="CT267" s="186"/>
      <c r="CU267" s="186"/>
      <c r="CV267" s="186"/>
      <c r="CW267" s="186"/>
      <c r="CX267" s="186"/>
      <c r="CY267" s="186"/>
      <c r="CZ267" s="186"/>
      <c r="DA267" s="186"/>
      <c r="DB267" s="186"/>
      <c r="DC267" s="186"/>
      <c r="DD267" s="186"/>
      <c r="DE267" s="186"/>
      <c r="DF267" s="186"/>
      <c r="DG267" s="186"/>
      <c r="DH267" s="186"/>
      <c r="DI267" s="186"/>
      <c r="DJ267" s="186"/>
      <c r="DK267" s="186"/>
      <c r="DL267" s="186"/>
      <c r="DM267" s="186"/>
      <c r="DN267" s="186"/>
      <c r="DO267" s="186"/>
      <c r="DP267" s="186"/>
      <c r="DQ267" s="186"/>
      <c r="DR267" s="186"/>
      <c r="DS267" s="186"/>
      <c r="DT267" s="186"/>
      <c r="DU267" s="186"/>
      <c r="DV267" s="186"/>
      <c r="DW267" s="186"/>
      <c r="DX267" s="186"/>
      <c r="DY267" s="186"/>
      <c r="DZ267" s="186"/>
      <c r="EA267" s="186"/>
      <c r="EB267" s="186"/>
      <c r="EC267" s="186"/>
      <c r="ED267" s="209"/>
      <c r="EE267" s="209"/>
      <c r="EF267" s="209"/>
      <c r="EG267" s="209"/>
      <c r="EH267" s="209"/>
      <c r="EI267" s="192"/>
      <c r="EJ267" s="192"/>
      <c r="EK267" s="192"/>
      <c r="EL267" s="192"/>
      <c r="EM267" s="192"/>
      <c r="EN267" s="209"/>
      <c r="EO267" s="192"/>
      <c r="EP267" s="192"/>
      <c r="EQ267" s="192"/>
      <c r="ER267" s="192"/>
      <c r="ES267" s="192"/>
      <c r="ET267" s="192"/>
      <c r="EU267" s="192"/>
      <c r="EV267" s="192"/>
      <c r="EW267" s="192"/>
      <c r="EX267" s="192"/>
      <c r="EY267" s="192"/>
      <c r="EZ267" s="192"/>
      <c r="FA267" s="192"/>
      <c r="FB267" s="192"/>
      <c r="FC267" s="192"/>
      <c r="FD267" s="192"/>
      <c r="FE267" s="192"/>
      <c r="FF267" s="192"/>
      <c r="FG267" s="192"/>
    </row>
    <row r="268" spans="1:163" s="3" customFormat="1" ht="17.25" x14ac:dyDescent="0.4">
      <c r="A268" s="39"/>
      <c r="B268" s="5"/>
      <c r="C268" s="5"/>
      <c r="D268" s="272" t="s">
        <v>527</v>
      </c>
      <c r="E268" s="39"/>
      <c r="F268" s="39"/>
      <c r="G268" s="39"/>
      <c r="H268" s="39"/>
      <c r="I268" s="39"/>
      <c r="J268" s="39"/>
      <c r="K268" s="39"/>
      <c r="L268" s="39"/>
      <c r="M268" s="39"/>
      <c r="N268" s="39"/>
      <c r="O268" s="39"/>
      <c r="P268" s="39"/>
      <c r="Q268" s="39"/>
      <c r="R268" s="39"/>
      <c r="S268" s="39"/>
      <c r="T268" s="39"/>
      <c r="U268" s="39"/>
      <c r="V268" s="39"/>
      <c r="W268" s="39"/>
      <c r="X268" s="39"/>
      <c r="Y268" s="39"/>
      <c r="Z268" s="39"/>
      <c r="AA268" s="39"/>
      <c r="AB268" s="39"/>
      <c r="AC268" s="39"/>
      <c r="AD268" s="39"/>
      <c r="AE268" s="39"/>
      <c r="AF268" s="39"/>
      <c r="AG268" s="39"/>
      <c r="AH268" s="39"/>
      <c r="AI268" s="39"/>
      <c r="AJ268" s="39"/>
      <c r="AK268" s="39"/>
      <c r="AL268" s="39"/>
      <c r="AM268" s="39"/>
      <c r="AN268" s="39"/>
      <c r="AO268" s="39"/>
      <c r="AP268" s="39"/>
      <c r="AQ268" s="39"/>
      <c r="AR268" s="39"/>
      <c r="AS268" s="39"/>
      <c r="AT268" s="39"/>
      <c r="AU268" s="39"/>
      <c r="AV268" s="39"/>
      <c r="AW268" s="39"/>
      <c r="AX268" s="39"/>
      <c r="AY268" s="39"/>
      <c r="AZ268" s="39"/>
      <c r="BA268" s="39"/>
      <c r="BB268" s="39"/>
      <c r="BC268" s="39"/>
      <c r="BD268" s="39"/>
      <c r="BE268" s="39"/>
      <c r="BF268" s="39"/>
      <c r="BG268" s="39"/>
      <c r="BH268" s="39"/>
      <c r="BI268" s="39"/>
      <c r="BJ268" s="39"/>
      <c r="BK268" s="39"/>
      <c r="BL268" s="39"/>
      <c r="BM268" s="39"/>
      <c r="BN268" s="39"/>
      <c r="BO268" s="39"/>
      <c r="BP268" s="39"/>
      <c r="BQ268" s="39"/>
      <c r="BR268" s="272" t="s">
        <v>527</v>
      </c>
      <c r="BS268" s="39"/>
      <c r="BT268" s="39"/>
      <c r="BU268" s="39"/>
      <c r="BV268" s="39"/>
      <c r="BW268" s="39"/>
      <c r="BX268" s="39"/>
      <c r="BY268" s="39"/>
      <c r="BZ268" s="39"/>
      <c r="CA268" s="39"/>
      <c r="CB268" s="39"/>
      <c r="CC268" s="39"/>
      <c r="CD268" s="39"/>
      <c r="CE268" s="39"/>
      <c r="CF268" s="39"/>
      <c r="CG268" s="39"/>
      <c r="CH268" s="39"/>
      <c r="CI268" s="39"/>
      <c r="CJ268" s="39"/>
      <c r="CK268" s="39"/>
      <c r="CL268" s="39"/>
      <c r="CM268" s="39"/>
      <c r="CN268" s="39"/>
      <c r="CO268" s="39"/>
      <c r="CP268" s="39"/>
      <c r="CQ268" s="39"/>
      <c r="CR268" s="39"/>
      <c r="CS268" s="39"/>
      <c r="CT268" s="39"/>
      <c r="CU268" s="39"/>
      <c r="CV268" s="39"/>
      <c r="CW268" s="39"/>
      <c r="CX268" s="39"/>
      <c r="CY268" s="39"/>
      <c r="CZ268" s="39"/>
      <c r="DA268" s="39"/>
      <c r="DB268" s="39"/>
      <c r="DC268" s="39"/>
      <c r="DD268" s="39"/>
      <c r="DE268" s="39"/>
      <c r="DF268" s="39"/>
      <c r="DG268" s="39"/>
      <c r="DH268" s="39"/>
      <c r="DI268" s="39"/>
      <c r="DJ268" s="39"/>
      <c r="DK268" s="39"/>
      <c r="DL268" s="39"/>
      <c r="DM268" s="39"/>
      <c r="DN268" s="39"/>
      <c r="DO268" s="39"/>
      <c r="DP268" s="39"/>
      <c r="DQ268" s="39"/>
      <c r="DR268" s="39"/>
      <c r="DS268" s="39"/>
      <c r="DT268" s="39"/>
      <c r="DU268" s="39"/>
      <c r="DV268" s="39"/>
      <c r="DW268" s="39"/>
      <c r="DX268" s="39"/>
      <c r="DY268" s="39"/>
      <c r="DZ268" s="39"/>
      <c r="EA268" s="39"/>
      <c r="EB268" s="39"/>
      <c r="EC268" s="39"/>
      <c r="ED268" s="273"/>
      <c r="EE268" s="62"/>
    </row>
    <row r="269" spans="1:163" s="3" customFormat="1" ht="18.75" customHeight="1" x14ac:dyDescent="0.4">
      <c r="A269" s="70"/>
      <c r="B269" s="70"/>
      <c r="C269" s="70"/>
      <c r="D269" s="392"/>
      <c r="E269" s="393"/>
      <c r="F269" s="393"/>
      <c r="G269" s="393"/>
      <c r="H269" s="393"/>
      <c r="I269" s="393"/>
      <c r="J269" s="393"/>
      <c r="K269" s="393"/>
      <c r="L269" s="393"/>
      <c r="M269" s="393"/>
      <c r="N269" s="393"/>
      <c r="O269" s="393"/>
      <c r="P269" s="393"/>
      <c r="Q269" s="393"/>
      <c r="R269" s="393"/>
      <c r="S269" s="393"/>
      <c r="T269" s="393"/>
      <c r="U269" s="393"/>
      <c r="V269" s="393"/>
      <c r="W269" s="393"/>
      <c r="X269" s="393"/>
      <c r="Y269" s="393"/>
      <c r="Z269" s="393"/>
      <c r="AA269" s="393"/>
      <c r="AB269" s="393"/>
      <c r="AC269" s="393"/>
      <c r="AD269" s="393"/>
      <c r="AE269" s="393"/>
      <c r="AF269" s="393"/>
      <c r="AG269" s="393"/>
      <c r="AH269" s="393"/>
      <c r="AI269" s="393"/>
      <c r="AJ269" s="393"/>
      <c r="AK269" s="393"/>
      <c r="AL269" s="393"/>
      <c r="AM269" s="393"/>
      <c r="AN269" s="393"/>
      <c r="AO269" s="393"/>
      <c r="AP269" s="393"/>
      <c r="AQ269" s="393"/>
      <c r="AR269" s="393"/>
      <c r="AS269" s="393"/>
      <c r="AT269" s="393"/>
      <c r="AU269" s="393"/>
      <c r="AV269" s="393"/>
      <c r="AW269" s="393"/>
      <c r="AX269" s="393"/>
      <c r="AY269" s="393"/>
      <c r="AZ269" s="393"/>
      <c r="BA269" s="393"/>
      <c r="BB269" s="393"/>
      <c r="BC269" s="393"/>
      <c r="BD269" s="393"/>
      <c r="BE269" s="393"/>
      <c r="BF269" s="393"/>
      <c r="BG269" s="393"/>
      <c r="BH269" s="393"/>
      <c r="BI269" s="393"/>
      <c r="BJ269" s="393"/>
      <c r="BK269" s="394"/>
      <c r="BL269" s="39"/>
      <c r="BM269" s="39"/>
      <c r="BN269" s="39"/>
      <c r="BO269" s="39"/>
      <c r="BP269" s="39"/>
      <c r="BQ269" s="39"/>
      <c r="BR269" s="401" t="s">
        <v>528</v>
      </c>
      <c r="BS269" s="402"/>
      <c r="BT269" s="402"/>
      <c r="BU269" s="402"/>
      <c r="BV269" s="402"/>
      <c r="BW269" s="402"/>
      <c r="BX269" s="402"/>
      <c r="BY269" s="402"/>
      <c r="BZ269" s="402"/>
      <c r="CA269" s="402"/>
      <c r="CB269" s="402"/>
      <c r="CC269" s="402"/>
      <c r="CD269" s="402"/>
      <c r="CE269" s="402"/>
      <c r="CF269" s="402"/>
      <c r="CG269" s="402"/>
      <c r="CH269" s="402"/>
      <c r="CI269" s="402"/>
      <c r="CJ269" s="402"/>
      <c r="CK269" s="402"/>
      <c r="CL269" s="402"/>
      <c r="CM269" s="402"/>
      <c r="CN269" s="402"/>
      <c r="CO269" s="402"/>
      <c r="CP269" s="402"/>
      <c r="CQ269" s="402"/>
      <c r="CR269" s="402"/>
      <c r="CS269" s="402"/>
      <c r="CT269" s="402"/>
      <c r="CU269" s="402"/>
      <c r="CV269" s="402"/>
      <c r="CW269" s="402"/>
      <c r="CX269" s="402"/>
      <c r="CY269" s="402"/>
      <c r="CZ269" s="402"/>
      <c r="DA269" s="402"/>
      <c r="DB269" s="402"/>
      <c r="DC269" s="402"/>
      <c r="DD269" s="402"/>
      <c r="DE269" s="402"/>
      <c r="DF269" s="402"/>
      <c r="DG269" s="402"/>
      <c r="DH269" s="402"/>
      <c r="DI269" s="402"/>
      <c r="DJ269" s="402"/>
      <c r="DK269" s="402"/>
      <c r="DL269" s="402"/>
      <c r="DM269" s="402"/>
      <c r="DN269" s="402"/>
      <c r="DO269" s="402"/>
      <c r="DP269" s="402"/>
      <c r="DQ269" s="402"/>
      <c r="DR269" s="402"/>
      <c r="DS269" s="402"/>
      <c r="DT269" s="402"/>
      <c r="DU269" s="402"/>
      <c r="DV269" s="402"/>
      <c r="DW269" s="402"/>
      <c r="DX269" s="402"/>
      <c r="DY269" s="403"/>
      <c r="DZ269" s="39"/>
      <c r="EA269" s="39"/>
      <c r="EB269" s="39"/>
      <c r="EC269" s="39"/>
      <c r="ED269" s="273"/>
      <c r="EE269" s="62"/>
    </row>
    <row r="270" spans="1:163" s="3" customFormat="1" ht="13.5" x14ac:dyDescent="0.4">
      <c r="A270" s="70"/>
      <c r="B270" s="70"/>
      <c r="C270" s="70"/>
      <c r="D270" s="395"/>
      <c r="E270" s="396"/>
      <c r="F270" s="396"/>
      <c r="G270" s="396"/>
      <c r="H270" s="396"/>
      <c r="I270" s="396"/>
      <c r="J270" s="396"/>
      <c r="K270" s="396"/>
      <c r="L270" s="396"/>
      <c r="M270" s="396"/>
      <c r="N270" s="396"/>
      <c r="O270" s="396"/>
      <c r="P270" s="396"/>
      <c r="Q270" s="396"/>
      <c r="R270" s="396"/>
      <c r="S270" s="396"/>
      <c r="T270" s="396"/>
      <c r="U270" s="396"/>
      <c r="V270" s="396"/>
      <c r="W270" s="396"/>
      <c r="X270" s="396"/>
      <c r="Y270" s="396"/>
      <c r="Z270" s="396"/>
      <c r="AA270" s="396"/>
      <c r="AB270" s="396"/>
      <c r="AC270" s="396"/>
      <c r="AD270" s="396"/>
      <c r="AE270" s="396"/>
      <c r="AF270" s="396"/>
      <c r="AG270" s="396"/>
      <c r="AH270" s="396"/>
      <c r="AI270" s="396"/>
      <c r="AJ270" s="396"/>
      <c r="AK270" s="396"/>
      <c r="AL270" s="396"/>
      <c r="AM270" s="396"/>
      <c r="AN270" s="396"/>
      <c r="AO270" s="396"/>
      <c r="AP270" s="396"/>
      <c r="AQ270" s="396"/>
      <c r="AR270" s="396"/>
      <c r="AS270" s="396"/>
      <c r="AT270" s="396"/>
      <c r="AU270" s="396"/>
      <c r="AV270" s="396"/>
      <c r="AW270" s="396"/>
      <c r="AX270" s="396"/>
      <c r="AY270" s="396"/>
      <c r="AZ270" s="396"/>
      <c r="BA270" s="396"/>
      <c r="BB270" s="396"/>
      <c r="BC270" s="396"/>
      <c r="BD270" s="396"/>
      <c r="BE270" s="396"/>
      <c r="BF270" s="396"/>
      <c r="BG270" s="396"/>
      <c r="BH270" s="396"/>
      <c r="BI270" s="396"/>
      <c r="BJ270" s="396"/>
      <c r="BK270" s="397"/>
      <c r="BL270" s="39"/>
      <c r="BM270" s="39"/>
      <c r="BN270" s="39"/>
      <c r="BO270" s="39"/>
      <c r="BP270" s="39"/>
      <c r="BQ270" s="39"/>
      <c r="BR270" s="404"/>
      <c r="BS270" s="405"/>
      <c r="BT270" s="405"/>
      <c r="BU270" s="405"/>
      <c r="BV270" s="405"/>
      <c r="BW270" s="405"/>
      <c r="BX270" s="405"/>
      <c r="BY270" s="405"/>
      <c r="BZ270" s="405"/>
      <c r="CA270" s="405"/>
      <c r="CB270" s="405"/>
      <c r="CC270" s="405"/>
      <c r="CD270" s="405"/>
      <c r="CE270" s="405"/>
      <c r="CF270" s="405"/>
      <c r="CG270" s="405"/>
      <c r="CH270" s="405"/>
      <c r="CI270" s="405"/>
      <c r="CJ270" s="405"/>
      <c r="CK270" s="405"/>
      <c r="CL270" s="405"/>
      <c r="CM270" s="405"/>
      <c r="CN270" s="405"/>
      <c r="CO270" s="405"/>
      <c r="CP270" s="405"/>
      <c r="CQ270" s="405"/>
      <c r="CR270" s="405"/>
      <c r="CS270" s="405"/>
      <c r="CT270" s="405"/>
      <c r="CU270" s="405"/>
      <c r="CV270" s="405"/>
      <c r="CW270" s="405"/>
      <c r="CX270" s="405"/>
      <c r="CY270" s="405"/>
      <c r="CZ270" s="405"/>
      <c r="DA270" s="405"/>
      <c r="DB270" s="405"/>
      <c r="DC270" s="405"/>
      <c r="DD270" s="405"/>
      <c r="DE270" s="405"/>
      <c r="DF270" s="405"/>
      <c r="DG270" s="405"/>
      <c r="DH270" s="405"/>
      <c r="DI270" s="405"/>
      <c r="DJ270" s="405"/>
      <c r="DK270" s="405"/>
      <c r="DL270" s="405"/>
      <c r="DM270" s="405"/>
      <c r="DN270" s="405"/>
      <c r="DO270" s="405"/>
      <c r="DP270" s="405"/>
      <c r="DQ270" s="405"/>
      <c r="DR270" s="405"/>
      <c r="DS270" s="405"/>
      <c r="DT270" s="405"/>
      <c r="DU270" s="405"/>
      <c r="DV270" s="405"/>
      <c r="DW270" s="405"/>
      <c r="DX270" s="405"/>
      <c r="DY270" s="406"/>
      <c r="DZ270" s="39"/>
      <c r="EA270" s="39"/>
      <c r="EB270" s="39"/>
      <c r="EC270" s="39"/>
      <c r="ED270" s="39"/>
      <c r="EE270" s="62"/>
    </row>
    <row r="271" spans="1:163" s="3" customFormat="1" ht="18.75" customHeight="1" x14ac:dyDescent="0.4">
      <c r="A271" s="70"/>
      <c r="B271" s="70"/>
      <c r="C271" s="70"/>
      <c r="D271" s="395"/>
      <c r="E271" s="396"/>
      <c r="F271" s="396"/>
      <c r="G271" s="396"/>
      <c r="H271" s="396"/>
      <c r="I271" s="396"/>
      <c r="J271" s="396"/>
      <c r="K271" s="396"/>
      <c r="L271" s="396"/>
      <c r="M271" s="396"/>
      <c r="N271" s="396"/>
      <c r="O271" s="396"/>
      <c r="P271" s="396"/>
      <c r="Q271" s="396"/>
      <c r="R271" s="396"/>
      <c r="S271" s="396"/>
      <c r="T271" s="396"/>
      <c r="U271" s="396"/>
      <c r="V271" s="396"/>
      <c r="W271" s="396"/>
      <c r="X271" s="396"/>
      <c r="Y271" s="396"/>
      <c r="Z271" s="396"/>
      <c r="AA271" s="396"/>
      <c r="AB271" s="396"/>
      <c r="AC271" s="396"/>
      <c r="AD271" s="396"/>
      <c r="AE271" s="396"/>
      <c r="AF271" s="396"/>
      <c r="AG271" s="396"/>
      <c r="AH271" s="396"/>
      <c r="AI271" s="396"/>
      <c r="AJ271" s="396"/>
      <c r="AK271" s="396"/>
      <c r="AL271" s="396"/>
      <c r="AM271" s="396"/>
      <c r="AN271" s="396"/>
      <c r="AO271" s="396"/>
      <c r="AP271" s="396"/>
      <c r="AQ271" s="396"/>
      <c r="AR271" s="396"/>
      <c r="AS271" s="396"/>
      <c r="AT271" s="396"/>
      <c r="AU271" s="396"/>
      <c r="AV271" s="396"/>
      <c r="AW271" s="396"/>
      <c r="AX271" s="396"/>
      <c r="AY271" s="396"/>
      <c r="AZ271" s="396"/>
      <c r="BA271" s="396"/>
      <c r="BB271" s="396"/>
      <c r="BC271" s="396"/>
      <c r="BD271" s="396"/>
      <c r="BE271" s="396"/>
      <c r="BF271" s="396"/>
      <c r="BG271" s="396"/>
      <c r="BH271" s="396"/>
      <c r="BI271" s="396"/>
      <c r="BJ271" s="396"/>
      <c r="BK271" s="397"/>
      <c r="BL271" s="39"/>
      <c r="BM271" s="39"/>
      <c r="BN271" s="39"/>
      <c r="BO271" s="39"/>
      <c r="BP271" s="39"/>
      <c r="BQ271" s="39"/>
      <c r="BR271" s="404"/>
      <c r="BS271" s="405"/>
      <c r="BT271" s="405"/>
      <c r="BU271" s="405"/>
      <c r="BV271" s="405"/>
      <c r="BW271" s="405"/>
      <c r="BX271" s="405"/>
      <c r="BY271" s="405"/>
      <c r="BZ271" s="405"/>
      <c r="CA271" s="405"/>
      <c r="CB271" s="405"/>
      <c r="CC271" s="405"/>
      <c r="CD271" s="405"/>
      <c r="CE271" s="405"/>
      <c r="CF271" s="405"/>
      <c r="CG271" s="405"/>
      <c r="CH271" s="405"/>
      <c r="CI271" s="405"/>
      <c r="CJ271" s="405"/>
      <c r="CK271" s="405"/>
      <c r="CL271" s="405"/>
      <c r="CM271" s="405"/>
      <c r="CN271" s="405"/>
      <c r="CO271" s="405"/>
      <c r="CP271" s="405"/>
      <c r="CQ271" s="405"/>
      <c r="CR271" s="405"/>
      <c r="CS271" s="405"/>
      <c r="CT271" s="405"/>
      <c r="CU271" s="405"/>
      <c r="CV271" s="405"/>
      <c r="CW271" s="405"/>
      <c r="CX271" s="405"/>
      <c r="CY271" s="405"/>
      <c r="CZ271" s="405"/>
      <c r="DA271" s="405"/>
      <c r="DB271" s="405"/>
      <c r="DC271" s="405"/>
      <c r="DD271" s="405"/>
      <c r="DE271" s="405"/>
      <c r="DF271" s="405"/>
      <c r="DG271" s="405"/>
      <c r="DH271" s="405"/>
      <c r="DI271" s="405"/>
      <c r="DJ271" s="405"/>
      <c r="DK271" s="405"/>
      <c r="DL271" s="405"/>
      <c r="DM271" s="405"/>
      <c r="DN271" s="405"/>
      <c r="DO271" s="405"/>
      <c r="DP271" s="405"/>
      <c r="DQ271" s="405"/>
      <c r="DR271" s="405"/>
      <c r="DS271" s="405"/>
      <c r="DT271" s="405"/>
      <c r="DU271" s="405"/>
      <c r="DV271" s="405"/>
      <c r="DW271" s="405"/>
      <c r="DX271" s="405"/>
      <c r="DY271" s="406"/>
      <c r="DZ271" s="39"/>
      <c r="EA271" s="39"/>
      <c r="EB271" s="39"/>
      <c r="EC271" s="39"/>
      <c r="ED271" s="39"/>
      <c r="EE271" s="62"/>
    </row>
    <row r="272" spans="1:163" s="3" customFormat="1" ht="14.25" customHeight="1" x14ac:dyDescent="0.4">
      <c r="A272" s="70"/>
      <c r="B272" s="70"/>
      <c r="C272" s="70"/>
      <c r="D272" s="398"/>
      <c r="E272" s="399"/>
      <c r="F272" s="399"/>
      <c r="G272" s="399"/>
      <c r="H272" s="399"/>
      <c r="I272" s="399"/>
      <c r="J272" s="399"/>
      <c r="K272" s="399"/>
      <c r="L272" s="399"/>
      <c r="M272" s="399"/>
      <c r="N272" s="399"/>
      <c r="O272" s="399"/>
      <c r="P272" s="399"/>
      <c r="Q272" s="399"/>
      <c r="R272" s="399"/>
      <c r="S272" s="399"/>
      <c r="T272" s="399"/>
      <c r="U272" s="399"/>
      <c r="V272" s="399"/>
      <c r="W272" s="399"/>
      <c r="X272" s="399"/>
      <c r="Y272" s="399"/>
      <c r="Z272" s="399"/>
      <c r="AA272" s="399"/>
      <c r="AB272" s="399"/>
      <c r="AC272" s="399"/>
      <c r="AD272" s="399"/>
      <c r="AE272" s="399"/>
      <c r="AF272" s="399"/>
      <c r="AG272" s="399"/>
      <c r="AH272" s="399"/>
      <c r="AI272" s="399"/>
      <c r="AJ272" s="399"/>
      <c r="AK272" s="399"/>
      <c r="AL272" s="399"/>
      <c r="AM272" s="399"/>
      <c r="AN272" s="399"/>
      <c r="AO272" s="399"/>
      <c r="AP272" s="399"/>
      <c r="AQ272" s="399"/>
      <c r="AR272" s="399"/>
      <c r="AS272" s="399"/>
      <c r="AT272" s="399"/>
      <c r="AU272" s="399"/>
      <c r="AV272" s="399"/>
      <c r="AW272" s="399"/>
      <c r="AX272" s="399"/>
      <c r="AY272" s="399"/>
      <c r="AZ272" s="399"/>
      <c r="BA272" s="399"/>
      <c r="BB272" s="399"/>
      <c r="BC272" s="399"/>
      <c r="BD272" s="399"/>
      <c r="BE272" s="399"/>
      <c r="BF272" s="399"/>
      <c r="BG272" s="399"/>
      <c r="BH272" s="399"/>
      <c r="BI272" s="399"/>
      <c r="BJ272" s="399"/>
      <c r="BK272" s="400"/>
      <c r="BL272" s="39"/>
      <c r="BM272" s="39"/>
      <c r="BN272" s="39"/>
      <c r="BO272" s="39"/>
      <c r="BP272" s="39"/>
      <c r="BQ272" s="39"/>
      <c r="BR272" s="407"/>
      <c r="BS272" s="408"/>
      <c r="BT272" s="408"/>
      <c r="BU272" s="408"/>
      <c r="BV272" s="408"/>
      <c r="BW272" s="408"/>
      <c r="BX272" s="408"/>
      <c r="BY272" s="408"/>
      <c r="BZ272" s="408"/>
      <c r="CA272" s="408"/>
      <c r="CB272" s="408"/>
      <c r="CC272" s="408"/>
      <c r="CD272" s="408"/>
      <c r="CE272" s="408"/>
      <c r="CF272" s="408"/>
      <c r="CG272" s="408"/>
      <c r="CH272" s="408"/>
      <c r="CI272" s="408"/>
      <c r="CJ272" s="408"/>
      <c r="CK272" s="408"/>
      <c r="CL272" s="408"/>
      <c r="CM272" s="408"/>
      <c r="CN272" s="408"/>
      <c r="CO272" s="408"/>
      <c r="CP272" s="408"/>
      <c r="CQ272" s="408"/>
      <c r="CR272" s="408"/>
      <c r="CS272" s="408"/>
      <c r="CT272" s="408"/>
      <c r="CU272" s="408"/>
      <c r="CV272" s="408"/>
      <c r="CW272" s="408"/>
      <c r="CX272" s="408"/>
      <c r="CY272" s="408"/>
      <c r="CZ272" s="408"/>
      <c r="DA272" s="408"/>
      <c r="DB272" s="408"/>
      <c r="DC272" s="408"/>
      <c r="DD272" s="408"/>
      <c r="DE272" s="408"/>
      <c r="DF272" s="408"/>
      <c r="DG272" s="408"/>
      <c r="DH272" s="408"/>
      <c r="DI272" s="408"/>
      <c r="DJ272" s="408"/>
      <c r="DK272" s="408"/>
      <c r="DL272" s="408"/>
      <c r="DM272" s="408"/>
      <c r="DN272" s="408"/>
      <c r="DO272" s="408"/>
      <c r="DP272" s="408"/>
      <c r="DQ272" s="408"/>
      <c r="DR272" s="408"/>
      <c r="DS272" s="408"/>
      <c r="DT272" s="408"/>
      <c r="DU272" s="408"/>
      <c r="DV272" s="408"/>
      <c r="DW272" s="408"/>
      <c r="DX272" s="408"/>
      <c r="DY272" s="409"/>
      <c r="DZ272" s="39"/>
      <c r="EA272" s="39"/>
      <c r="EB272" s="39"/>
      <c r="EC272" s="39"/>
      <c r="ED272" s="39"/>
      <c r="EE272" s="62"/>
    </row>
    <row r="273" spans="1:135" s="3" customFormat="1" ht="14.25" customHeight="1" x14ac:dyDescent="0.4">
      <c r="A273" s="70"/>
      <c r="B273" s="70"/>
      <c r="C273" s="70"/>
      <c r="D273" s="70"/>
      <c r="E273" s="70"/>
      <c r="F273" s="70"/>
      <c r="G273" s="70"/>
      <c r="H273" s="70"/>
      <c r="I273" s="70"/>
      <c r="J273" s="70"/>
      <c r="K273" s="70"/>
      <c r="L273" s="70"/>
      <c r="M273" s="70"/>
      <c r="N273" s="70"/>
      <c r="O273" s="70"/>
      <c r="P273" s="70"/>
      <c r="Q273" s="70"/>
      <c r="R273" s="70"/>
      <c r="S273" s="70"/>
      <c r="T273" s="70"/>
      <c r="U273" s="70"/>
      <c r="V273" s="70"/>
      <c r="W273" s="70"/>
      <c r="X273" s="70"/>
      <c r="Y273" s="70"/>
      <c r="Z273" s="70"/>
      <c r="AA273" s="70"/>
      <c r="AB273" s="70"/>
      <c r="AC273" s="70"/>
      <c r="AD273" s="70"/>
      <c r="AE273" s="39"/>
      <c r="AF273" s="39"/>
      <c r="AG273" s="39"/>
      <c r="AH273" s="39"/>
      <c r="AI273" s="39"/>
      <c r="AJ273" s="39"/>
      <c r="AK273" s="39"/>
      <c r="AL273" s="39"/>
      <c r="AM273" s="39"/>
      <c r="AN273" s="39"/>
      <c r="AO273" s="39"/>
      <c r="AP273" s="39"/>
      <c r="AQ273" s="39"/>
      <c r="AR273" s="39"/>
      <c r="AS273" s="39"/>
      <c r="AT273" s="39"/>
      <c r="AU273" s="39"/>
      <c r="AV273" s="39"/>
      <c r="AW273" s="39"/>
      <c r="AX273" s="39"/>
      <c r="AY273" s="39"/>
      <c r="AZ273" s="39"/>
      <c r="BA273" s="39"/>
      <c r="BB273" s="39"/>
      <c r="BC273" s="39"/>
      <c r="BD273" s="39"/>
      <c r="BE273" s="39"/>
      <c r="BF273" s="39"/>
      <c r="BG273" s="39"/>
      <c r="BH273" s="39"/>
      <c r="BI273" s="39"/>
      <c r="BJ273" s="39"/>
      <c r="BK273" s="39"/>
      <c r="BL273" s="39"/>
      <c r="BM273" s="39"/>
      <c r="BN273" s="39"/>
      <c r="BO273" s="39"/>
      <c r="BP273" s="39"/>
      <c r="BQ273" s="39"/>
      <c r="BR273" s="39"/>
      <c r="BS273" s="39"/>
      <c r="BT273" s="39"/>
      <c r="BU273" s="39"/>
      <c r="BV273" s="39"/>
      <c r="BW273" s="39"/>
      <c r="BX273" s="39"/>
      <c r="BY273" s="39"/>
      <c r="BZ273" s="39"/>
      <c r="CA273" s="39"/>
      <c r="CB273" s="39"/>
      <c r="CC273" s="39"/>
      <c r="CD273" s="39"/>
      <c r="CE273" s="39"/>
      <c r="CF273" s="39"/>
      <c r="CG273" s="39"/>
      <c r="CH273" s="39"/>
      <c r="CI273" s="39"/>
      <c r="CJ273" s="39"/>
      <c r="CK273" s="39"/>
      <c r="CL273" s="39"/>
      <c r="CM273" s="39"/>
      <c r="CN273" s="39"/>
      <c r="CO273" s="39"/>
      <c r="CP273" s="39"/>
      <c r="CQ273" s="39"/>
      <c r="CR273" s="39"/>
      <c r="CS273" s="39"/>
      <c r="CT273" s="39"/>
      <c r="CU273" s="39"/>
      <c r="CV273" s="39"/>
      <c r="CW273" s="39"/>
      <c r="CX273" s="39"/>
      <c r="CY273" s="39"/>
      <c r="CZ273" s="39"/>
      <c r="DA273" s="39"/>
      <c r="DB273" s="39"/>
      <c r="DC273" s="39"/>
      <c r="DD273" s="39"/>
      <c r="DE273" s="39"/>
      <c r="DF273" s="39"/>
      <c r="DG273" s="39"/>
      <c r="DH273" s="39"/>
      <c r="DI273" s="39"/>
      <c r="DJ273" s="39"/>
      <c r="DK273" s="39"/>
      <c r="DL273" s="39"/>
      <c r="DM273" s="39"/>
      <c r="DN273" s="39"/>
      <c r="DO273" s="39"/>
      <c r="DP273" s="39"/>
      <c r="DQ273" s="39"/>
      <c r="DR273" s="39"/>
      <c r="DS273" s="39"/>
      <c r="DT273" s="39"/>
      <c r="DU273" s="39"/>
      <c r="DV273" s="39"/>
      <c r="DW273" s="39"/>
      <c r="DX273" s="39"/>
      <c r="DY273" s="39"/>
      <c r="DZ273" s="39"/>
      <c r="EA273" s="39"/>
      <c r="EB273" s="39"/>
      <c r="EC273" s="39"/>
      <c r="ED273" s="39"/>
      <c r="EE273" s="62"/>
    </row>
    <row r="274" spans="1:135" s="3" customFormat="1" ht="17.25" x14ac:dyDescent="0.4">
      <c r="A274" s="70"/>
      <c r="B274" s="70"/>
      <c r="C274" s="70"/>
      <c r="D274" s="70"/>
      <c r="E274" s="70"/>
      <c r="F274" s="70"/>
      <c r="G274" s="70"/>
      <c r="H274" s="70"/>
      <c r="I274" s="70"/>
      <c r="J274" s="70"/>
      <c r="K274" s="70"/>
      <c r="L274" s="70"/>
      <c r="M274" s="70"/>
      <c r="N274" s="70"/>
      <c r="O274" s="70"/>
      <c r="P274" s="70"/>
      <c r="Q274" s="70"/>
      <c r="R274" s="70"/>
      <c r="S274" s="70"/>
      <c r="T274" s="70"/>
      <c r="U274" s="70"/>
      <c r="V274" s="70"/>
      <c r="W274" s="70"/>
      <c r="X274" s="70"/>
      <c r="Y274" s="70"/>
      <c r="Z274" s="70"/>
      <c r="AA274" s="70"/>
      <c r="AB274" s="70"/>
      <c r="AC274" s="70"/>
      <c r="AD274" s="70"/>
      <c r="AE274" s="39"/>
      <c r="AF274" s="39"/>
      <c r="AG274" s="39"/>
      <c r="AH274" s="39"/>
      <c r="AI274" s="39"/>
      <c r="AJ274" s="39"/>
      <c r="AK274" s="39"/>
      <c r="AL274" s="39"/>
      <c r="AM274" s="39"/>
      <c r="AN274" s="39"/>
      <c r="AO274" s="39"/>
      <c r="AP274" s="39"/>
      <c r="AQ274" s="39"/>
      <c r="AR274" s="39"/>
      <c r="AS274" s="39"/>
      <c r="AT274" s="39"/>
      <c r="AU274" s="39"/>
      <c r="AV274" s="39"/>
      <c r="AW274" s="39"/>
      <c r="AX274" s="39"/>
      <c r="AY274" s="39"/>
      <c r="AZ274" s="39"/>
      <c r="BA274" s="39"/>
      <c r="BB274" s="39"/>
      <c r="BC274" s="39"/>
      <c r="BD274" s="39"/>
      <c r="BE274" s="39"/>
      <c r="BF274" s="39"/>
      <c r="BG274" s="39"/>
      <c r="BH274" s="39"/>
      <c r="BI274" s="39"/>
      <c r="BJ274" s="39"/>
      <c r="BK274" s="39"/>
      <c r="BL274" s="39"/>
      <c r="BM274" s="39"/>
      <c r="BN274" s="39"/>
      <c r="BO274" s="39"/>
      <c r="BP274" s="39"/>
      <c r="BQ274" s="39"/>
      <c r="BR274" s="272" t="s">
        <v>529</v>
      </c>
      <c r="BS274" s="39"/>
      <c r="BT274" s="39"/>
      <c r="BU274" s="39"/>
      <c r="BV274" s="39"/>
      <c r="BW274" s="39"/>
      <c r="BX274" s="39"/>
      <c r="BY274" s="39"/>
      <c r="BZ274" s="39"/>
      <c r="CA274" s="39"/>
      <c r="CB274" s="39"/>
      <c r="CC274" s="81"/>
      <c r="CD274" s="81"/>
      <c r="CE274" s="81"/>
      <c r="CF274" s="81"/>
      <c r="CG274" s="81"/>
      <c r="CH274" s="81"/>
      <c r="CI274" s="81"/>
      <c r="CJ274" s="81"/>
      <c r="CK274" s="81"/>
      <c r="CL274" s="81"/>
      <c r="CM274" s="81"/>
      <c r="CN274" s="39"/>
      <c r="CO274" s="39"/>
      <c r="CP274" s="39"/>
      <c r="CQ274" s="39"/>
      <c r="CR274" s="39"/>
      <c r="CS274" s="39"/>
      <c r="CT274" s="39"/>
      <c r="CU274" s="39"/>
      <c r="CV274" s="39"/>
      <c r="CW274" s="39"/>
      <c r="CX274" s="39"/>
      <c r="CY274" s="39"/>
      <c r="CZ274" s="39"/>
      <c r="DA274" s="39"/>
      <c r="DB274" s="39"/>
      <c r="DC274" s="39"/>
      <c r="DD274" s="39"/>
      <c r="DE274" s="39"/>
      <c r="DF274" s="39"/>
      <c r="DG274" s="39"/>
      <c r="DH274" s="39"/>
      <c r="DI274" s="39"/>
      <c r="DJ274" s="39"/>
      <c r="DK274" s="81"/>
      <c r="DL274" s="81"/>
      <c r="DM274" s="81"/>
      <c r="DN274" s="81"/>
      <c r="DO274" s="81"/>
      <c r="DP274" s="81"/>
      <c r="DQ274" s="81"/>
      <c r="DR274" s="81"/>
      <c r="DS274" s="81"/>
      <c r="DT274" s="81"/>
      <c r="DU274" s="81"/>
      <c r="DV274" s="39"/>
      <c r="DW274" s="39"/>
      <c r="DX274" s="39"/>
      <c r="DY274" s="39"/>
      <c r="DZ274" s="39"/>
      <c r="EA274" s="39"/>
      <c r="EB274" s="39"/>
      <c r="EC274" s="39"/>
      <c r="ED274" s="39"/>
      <c r="EE274" s="62"/>
    </row>
    <row r="275" spans="1:135" s="244" customFormat="1" ht="14.25" customHeight="1" x14ac:dyDescent="0.4">
      <c r="A275" s="268"/>
      <c r="B275" s="268"/>
      <c r="C275" s="268"/>
      <c r="D275" s="268"/>
      <c r="E275" s="268"/>
      <c r="F275" s="268"/>
      <c r="G275" s="268"/>
      <c r="H275" s="268"/>
      <c r="I275" s="268"/>
      <c r="J275" s="268"/>
      <c r="K275" s="268"/>
      <c r="L275" s="268"/>
      <c r="M275" s="268"/>
      <c r="N275" s="268"/>
      <c r="O275" s="268"/>
      <c r="P275" s="268"/>
      <c r="Q275" s="268"/>
      <c r="R275" s="268"/>
      <c r="S275" s="268"/>
      <c r="T275" s="268"/>
      <c r="U275" s="268"/>
      <c r="V275" s="268"/>
      <c r="W275" s="268"/>
      <c r="X275" s="268"/>
      <c r="Y275" s="268"/>
      <c r="Z275" s="268"/>
      <c r="AA275" s="268"/>
      <c r="AB275" s="268"/>
      <c r="AC275" s="268"/>
      <c r="AD275" s="268"/>
      <c r="AE275" s="186"/>
      <c r="AF275" s="186"/>
      <c r="AG275" s="186"/>
      <c r="AH275" s="186"/>
      <c r="AI275" s="186"/>
      <c r="AJ275" s="186"/>
      <c r="AK275" s="186"/>
      <c r="AL275" s="186"/>
      <c r="AM275" s="186"/>
      <c r="AN275" s="186"/>
      <c r="AO275" s="186"/>
      <c r="AP275" s="186"/>
      <c r="AQ275" s="186"/>
      <c r="AR275" s="186"/>
      <c r="AS275" s="186"/>
      <c r="AT275" s="186"/>
      <c r="AU275" s="186"/>
      <c r="AV275" s="186"/>
      <c r="AW275" s="186"/>
      <c r="AX275" s="186"/>
      <c r="AY275" s="186"/>
      <c r="AZ275" s="186"/>
      <c r="BA275" s="186"/>
      <c r="BB275" s="186"/>
      <c r="BC275" s="186"/>
      <c r="BD275" s="186"/>
      <c r="BE275" s="186"/>
      <c r="BF275" s="186"/>
      <c r="BG275" s="186"/>
      <c r="BH275" s="186"/>
      <c r="BI275" s="186"/>
      <c r="BJ275" s="186"/>
      <c r="BK275" s="186"/>
      <c r="BL275" s="186"/>
      <c r="BM275" s="186"/>
      <c r="BN275" s="186"/>
      <c r="BO275" s="186"/>
      <c r="BP275" s="186"/>
      <c r="BQ275" s="186"/>
      <c r="BR275" s="186"/>
      <c r="BS275" s="186"/>
      <c r="BT275" s="186"/>
      <c r="BU275" s="186"/>
      <c r="BV275" s="186"/>
      <c r="BW275" s="186"/>
      <c r="BX275" s="186"/>
      <c r="BY275" s="186"/>
      <c r="BZ275" s="186"/>
      <c r="CA275" s="186"/>
      <c r="CB275" s="186"/>
      <c r="CC275" s="271"/>
      <c r="CD275" s="271"/>
      <c r="CE275" s="271"/>
      <c r="CF275" s="271"/>
      <c r="CG275" s="271"/>
      <c r="CH275" s="271"/>
      <c r="CI275" s="271"/>
      <c r="CJ275" s="271"/>
      <c r="CK275" s="271"/>
      <c r="CL275" s="271"/>
      <c r="CM275" s="271"/>
      <c r="CN275" s="186"/>
      <c r="CO275" s="186"/>
      <c r="CP275" s="186"/>
      <c r="CQ275" s="186"/>
      <c r="CR275" s="186"/>
      <c r="CS275" s="186"/>
      <c r="CT275" s="186"/>
      <c r="CU275" s="186"/>
      <c r="CV275" s="186"/>
      <c r="CW275" s="186"/>
      <c r="CX275" s="186"/>
      <c r="CY275" s="186"/>
      <c r="CZ275" s="186"/>
      <c r="DA275" s="186"/>
      <c r="DB275" s="186"/>
      <c r="DC275" s="186"/>
      <c r="DD275" s="186"/>
      <c r="DE275" s="186"/>
      <c r="DF275" s="186"/>
      <c r="DG275" s="186"/>
      <c r="DH275" s="186"/>
      <c r="DI275" s="186"/>
      <c r="DJ275" s="186"/>
      <c r="DK275" s="271"/>
      <c r="DL275" s="271"/>
      <c r="DM275" s="271"/>
      <c r="DN275" s="271"/>
      <c r="DO275" s="271"/>
      <c r="DP275" s="271"/>
      <c r="DQ275" s="271"/>
      <c r="DR275" s="271"/>
      <c r="DS275" s="271"/>
      <c r="DT275" s="271"/>
      <c r="DU275" s="271"/>
      <c r="DV275" s="186"/>
      <c r="DW275" s="186"/>
      <c r="DX275" s="186"/>
      <c r="DY275" s="186"/>
      <c r="DZ275" s="186"/>
      <c r="EA275" s="186"/>
      <c r="EB275" s="186"/>
      <c r="EC275" s="186"/>
      <c r="ED275" s="186"/>
      <c r="EE275" s="236"/>
    </row>
    <row r="276" spans="1:135" s="244" customFormat="1" ht="14.25" customHeight="1" x14ac:dyDescent="0.4">
      <c r="A276" s="268"/>
      <c r="B276" s="268"/>
      <c r="C276" s="268"/>
      <c r="D276" s="268"/>
      <c r="E276" s="268"/>
      <c r="F276" s="268"/>
      <c r="G276" s="268"/>
      <c r="H276" s="268"/>
      <c r="I276" s="268"/>
      <c r="J276" s="268"/>
      <c r="K276" s="268"/>
      <c r="L276" s="268"/>
      <c r="M276" s="268"/>
      <c r="N276" s="268"/>
      <c r="O276" s="268"/>
      <c r="P276" s="268"/>
      <c r="Q276" s="268"/>
      <c r="R276" s="268"/>
      <c r="S276" s="268"/>
      <c r="T276" s="268"/>
      <c r="U276" s="268"/>
      <c r="V276" s="268"/>
      <c r="W276" s="268"/>
      <c r="X276" s="268"/>
      <c r="Y276" s="268"/>
      <c r="Z276" s="268"/>
      <c r="AA276" s="268"/>
      <c r="AB276" s="268"/>
      <c r="AC276" s="268"/>
      <c r="AD276" s="268"/>
      <c r="AE276" s="186"/>
      <c r="AF276" s="186"/>
      <c r="AG276" s="186"/>
      <c r="AH276" s="186"/>
      <c r="AI276" s="186"/>
      <c r="AJ276" s="186"/>
      <c r="AK276" s="186"/>
      <c r="AL276" s="186"/>
      <c r="AM276" s="186"/>
      <c r="AN276" s="186"/>
      <c r="AO276" s="186"/>
      <c r="AP276" s="186"/>
      <c r="AQ276" s="186"/>
      <c r="AR276" s="186"/>
      <c r="AS276" s="186"/>
      <c r="AT276" s="186"/>
      <c r="AU276" s="186"/>
      <c r="AV276" s="186"/>
      <c r="AW276" s="186"/>
      <c r="AX276" s="186"/>
      <c r="AY276" s="186"/>
      <c r="AZ276" s="186"/>
      <c r="BA276" s="186"/>
      <c r="BB276" s="186"/>
      <c r="BC276" s="186"/>
      <c r="BD276" s="186"/>
      <c r="BE276" s="186"/>
      <c r="BF276" s="186"/>
      <c r="BG276" s="186"/>
      <c r="BH276" s="186"/>
      <c r="BI276" s="186"/>
      <c r="BJ276" s="186"/>
      <c r="BK276" s="186"/>
      <c r="BL276" s="186"/>
      <c r="BM276" s="186"/>
      <c r="BN276" s="186"/>
      <c r="BO276" s="186"/>
      <c r="BP276" s="186"/>
      <c r="BQ276" s="186"/>
      <c r="BR276" s="186"/>
      <c r="BS276" s="186"/>
      <c r="BT276" s="186"/>
      <c r="BU276" s="186"/>
      <c r="BV276" s="186"/>
      <c r="BW276" s="186"/>
      <c r="BX276" s="186"/>
      <c r="BY276" s="186"/>
      <c r="BZ276" s="186"/>
      <c r="CA276" s="186"/>
      <c r="CB276" s="186"/>
      <c r="CC276" s="186"/>
      <c r="CD276" s="186"/>
      <c r="CE276" s="186"/>
      <c r="CF276" s="186"/>
      <c r="CG276" s="186"/>
      <c r="CH276" s="186"/>
      <c r="CI276" s="186"/>
      <c r="CJ276" s="186"/>
      <c r="CK276" s="186"/>
      <c r="CL276" s="186"/>
      <c r="CM276" s="186"/>
      <c r="CN276" s="186"/>
      <c r="CO276" s="186"/>
      <c r="CP276" s="186"/>
      <c r="CQ276" s="186"/>
      <c r="CR276" s="186"/>
      <c r="CS276" s="186"/>
      <c r="CT276" s="186"/>
      <c r="CU276" s="186"/>
      <c r="CV276" s="186"/>
      <c r="CW276" s="186"/>
      <c r="CX276" s="186"/>
      <c r="CY276" s="186"/>
      <c r="CZ276" s="186"/>
      <c r="DA276" s="186"/>
      <c r="DB276" s="186"/>
      <c r="DC276" s="186"/>
      <c r="DD276" s="186"/>
      <c r="DE276" s="186"/>
      <c r="DF276" s="186"/>
      <c r="DG276" s="186"/>
      <c r="DH276" s="186"/>
      <c r="DI276" s="186"/>
      <c r="DJ276" s="186"/>
      <c r="DK276" s="186"/>
      <c r="DL276" s="186"/>
      <c r="DM276" s="186"/>
      <c r="DN276" s="186"/>
      <c r="DO276" s="186"/>
      <c r="DP276" s="186"/>
      <c r="DQ276" s="186"/>
      <c r="DR276" s="186"/>
      <c r="DS276" s="186"/>
      <c r="DT276" s="186"/>
      <c r="DU276" s="186"/>
      <c r="DV276" s="186"/>
      <c r="DW276" s="186"/>
      <c r="DX276" s="186"/>
      <c r="DY276" s="186"/>
      <c r="DZ276" s="186"/>
      <c r="EA276" s="186"/>
      <c r="EB276" s="186"/>
      <c r="EC276" s="186"/>
      <c r="ED276" s="186"/>
      <c r="EE276" s="236"/>
    </row>
    <row r="277" spans="1:135" s="244" customFormat="1" ht="14.25" customHeight="1" x14ac:dyDescent="0.4">
      <c r="A277" s="268"/>
      <c r="B277" s="268"/>
      <c r="C277" s="268"/>
      <c r="D277" s="268"/>
      <c r="E277" s="268"/>
      <c r="F277" s="268"/>
      <c r="G277" s="268"/>
      <c r="H277" s="268"/>
      <c r="I277" s="268"/>
      <c r="J277" s="268"/>
      <c r="K277" s="268"/>
      <c r="L277" s="268"/>
      <c r="M277" s="268"/>
      <c r="N277" s="268"/>
      <c r="O277" s="268"/>
      <c r="P277" s="268"/>
      <c r="Q277" s="268"/>
      <c r="R277" s="268"/>
      <c r="S277" s="268"/>
      <c r="T277" s="268"/>
      <c r="U277" s="268"/>
      <c r="V277" s="268"/>
      <c r="W277" s="268"/>
      <c r="X277" s="268"/>
      <c r="Y277" s="268"/>
      <c r="Z277" s="268"/>
      <c r="AA277" s="268"/>
      <c r="AB277" s="268"/>
      <c r="AC277" s="268"/>
      <c r="AD277" s="268"/>
      <c r="AE277" s="186"/>
      <c r="AF277" s="186"/>
      <c r="AG277" s="186"/>
      <c r="AH277" s="186"/>
      <c r="AI277" s="186"/>
      <c r="AJ277" s="186"/>
      <c r="AK277" s="186"/>
      <c r="AL277" s="186"/>
      <c r="AM277" s="186"/>
      <c r="AN277" s="186"/>
      <c r="AO277" s="186"/>
      <c r="AP277" s="186"/>
      <c r="AQ277" s="186"/>
      <c r="AR277" s="186"/>
      <c r="AS277" s="186"/>
      <c r="AT277" s="186"/>
      <c r="AU277" s="186"/>
      <c r="AV277" s="186"/>
      <c r="AW277" s="186"/>
      <c r="AX277" s="186"/>
      <c r="AY277" s="186"/>
      <c r="AZ277" s="186"/>
      <c r="BA277" s="186"/>
      <c r="BB277" s="186"/>
      <c r="BC277" s="186"/>
      <c r="BD277" s="186"/>
      <c r="BE277" s="186"/>
      <c r="BF277" s="186"/>
      <c r="BG277" s="186"/>
      <c r="BH277" s="186"/>
      <c r="BI277" s="186"/>
      <c r="BJ277" s="186"/>
      <c r="BK277" s="186"/>
      <c r="BL277" s="186"/>
      <c r="BM277" s="186"/>
      <c r="BN277" s="186"/>
      <c r="BO277" s="186"/>
      <c r="BP277" s="186"/>
      <c r="BQ277" s="186"/>
      <c r="BR277" s="186"/>
      <c r="BS277" s="186"/>
      <c r="BT277" s="186"/>
      <c r="BU277" s="186"/>
      <c r="BV277" s="186"/>
      <c r="BW277" s="186"/>
      <c r="BX277" s="186"/>
      <c r="BY277" s="186"/>
      <c r="BZ277" s="186"/>
      <c r="CA277" s="186"/>
      <c r="CB277" s="186"/>
      <c r="CC277" s="271"/>
      <c r="CD277" s="271"/>
      <c r="CE277" s="271"/>
      <c r="CF277" s="271"/>
      <c r="CG277" s="271"/>
      <c r="CH277" s="271"/>
      <c r="CI277" s="271"/>
      <c r="CJ277" s="271"/>
      <c r="CK277" s="271"/>
      <c r="CL277" s="271"/>
      <c r="CM277" s="271"/>
      <c r="CN277" s="186"/>
      <c r="CO277" s="186"/>
      <c r="CP277" s="186"/>
      <c r="CQ277" s="186"/>
      <c r="CR277" s="186"/>
      <c r="CS277" s="186"/>
      <c r="CT277" s="186"/>
      <c r="CU277" s="186"/>
      <c r="CV277" s="186"/>
      <c r="CW277" s="186"/>
      <c r="CX277" s="186"/>
      <c r="CY277" s="186"/>
      <c r="CZ277" s="186"/>
      <c r="DA277" s="186"/>
      <c r="DB277" s="186"/>
      <c r="DC277" s="186"/>
      <c r="DD277" s="186"/>
      <c r="DE277" s="186"/>
      <c r="DF277" s="186"/>
      <c r="DG277" s="186"/>
      <c r="DH277" s="186"/>
      <c r="DI277" s="186"/>
      <c r="DJ277" s="186"/>
      <c r="DK277" s="271"/>
      <c r="DL277" s="271"/>
      <c r="DM277" s="271"/>
      <c r="DN277" s="271"/>
      <c r="DO277" s="271"/>
      <c r="DP277" s="271"/>
      <c r="DQ277" s="271"/>
      <c r="DR277" s="271"/>
      <c r="DS277" s="271"/>
      <c r="DT277" s="271"/>
      <c r="DU277" s="271"/>
      <c r="DV277" s="186"/>
      <c r="DW277" s="186"/>
      <c r="DX277" s="186"/>
      <c r="DY277" s="186"/>
      <c r="DZ277" s="186"/>
      <c r="EA277" s="186"/>
      <c r="EB277" s="186"/>
      <c r="EC277" s="186"/>
      <c r="ED277" s="186"/>
      <c r="EE277" s="236"/>
    </row>
    <row r="278" spans="1:135" s="244" customFormat="1" ht="14.25" customHeight="1" x14ac:dyDescent="0.4">
      <c r="A278" s="268"/>
      <c r="B278" s="268"/>
      <c r="C278" s="268"/>
      <c r="D278" s="268"/>
      <c r="E278" s="268"/>
      <c r="F278" s="268"/>
      <c r="G278" s="268"/>
      <c r="H278" s="268"/>
      <c r="I278" s="268"/>
      <c r="J278" s="268"/>
      <c r="K278" s="268"/>
      <c r="L278" s="268"/>
      <c r="M278" s="268"/>
      <c r="N278" s="268"/>
      <c r="O278" s="268"/>
      <c r="P278" s="268"/>
      <c r="Q278" s="268"/>
      <c r="R278" s="268"/>
      <c r="S278" s="268"/>
      <c r="T278" s="268"/>
      <c r="U278" s="268"/>
      <c r="V278" s="268"/>
      <c r="W278" s="268"/>
      <c r="X278" s="268"/>
      <c r="Y278" s="268"/>
      <c r="Z278" s="268"/>
      <c r="AA278" s="268"/>
      <c r="AB278" s="268"/>
      <c r="AC278" s="268"/>
      <c r="AD278" s="268"/>
      <c r="AE278" s="186"/>
      <c r="AF278" s="186"/>
      <c r="AG278" s="186"/>
      <c r="AH278" s="186"/>
      <c r="AI278" s="186"/>
      <c r="AJ278" s="186"/>
      <c r="AK278" s="186"/>
      <c r="AL278" s="186"/>
      <c r="AM278" s="186"/>
      <c r="AN278" s="186"/>
      <c r="AO278" s="186"/>
      <c r="AP278" s="186"/>
      <c r="AQ278" s="186"/>
      <c r="AR278" s="186"/>
      <c r="AS278" s="186"/>
      <c r="AT278" s="186"/>
      <c r="AU278" s="186"/>
      <c r="AV278" s="186"/>
      <c r="AW278" s="186"/>
      <c r="AX278" s="186"/>
      <c r="AY278" s="186"/>
      <c r="AZ278" s="186"/>
      <c r="BA278" s="186"/>
      <c r="BB278" s="186"/>
      <c r="BC278" s="186"/>
      <c r="BD278" s="186"/>
      <c r="BE278" s="186"/>
      <c r="BF278" s="186"/>
      <c r="BG278" s="186"/>
      <c r="BH278" s="186"/>
      <c r="BI278" s="186"/>
      <c r="BJ278" s="186"/>
      <c r="BK278" s="186"/>
      <c r="BL278" s="186"/>
      <c r="BM278" s="186"/>
      <c r="BN278" s="186"/>
      <c r="BO278" s="186"/>
      <c r="BP278" s="186"/>
      <c r="BQ278" s="186"/>
      <c r="BR278" s="186"/>
      <c r="BS278" s="186"/>
      <c r="BT278" s="186"/>
      <c r="BU278" s="186"/>
      <c r="BV278" s="186"/>
      <c r="BW278" s="186"/>
      <c r="BX278" s="186"/>
      <c r="BY278" s="186"/>
      <c r="BZ278" s="186"/>
      <c r="CA278" s="186"/>
      <c r="CB278" s="186"/>
      <c r="CC278" s="271"/>
      <c r="CD278" s="271"/>
      <c r="CE278" s="271"/>
      <c r="CF278" s="271"/>
      <c r="CG278" s="271"/>
      <c r="CH278" s="271"/>
      <c r="CI278" s="271"/>
      <c r="CJ278" s="271"/>
      <c r="CK278" s="271"/>
      <c r="CL278" s="271"/>
      <c r="CM278" s="271"/>
      <c r="CN278" s="186"/>
      <c r="CO278" s="186"/>
      <c r="CP278" s="186"/>
      <c r="CQ278" s="186"/>
      <c r="CR278" s="186"/>
      <c r="CS278" s="186"/>
      <c r="CT278" s="186"/>
      <c r="CU278" s="186"/>
      <c r="CV278" s="186"/>
      <c r="CW278" s="186"/>
      <c r="CX278" s="186"/>
      <c r="CY278" s="186"/>
      <c r="CZ278" s="186"/>
      <c r="DA278" s="186"/>
      <c r="DB278" s="186"/>
      <c r="DC278" s="186"/>
      <c r="DD278" s="186"/>
      <c r="DE278" s="186"/>
      <c r="DF278" s="186"/>
      <c r="DG278" s="186"/>
      <c r="DH278" s="186"/>
      <c r="DI278" s="186"/>
      <c r="DJ278" s="186"/>
      <c r="DK278" s="271"/>
      <c r="DL278" s="271"/>
      <c r="DM278" s="271"/>
      <c r="DN278" s="271"/>
      <c r="DO278" s="271"/>
      <c r="DP278" s="271"/>
      <c r="DQ278" s="271"/>
      <c r="DR278" s="271"/>
      <c r="DS278" s="271"/>
      <c r="DT278" s="271"/>
      <c r="DU278" s="271"/>
      <c r="DV278" s="186"/>
      <c r="DW278" s="186"/>
      <c r="DX278" s="186"/>
      <c r="DY278" s="186"/>
      <c r="DZ278" s="186"/>
      <c r="EA278" s="186"/>
      <c r="EB278" s="186"/>
      <c r="EC278" s="186"/>
      <c r="ED278" s="186"/>
      <c r="EE278" s="236"/>
    </row>
    <row r="279" spans="1:135" s="244" customFormat="1" ht="14.25" customHeight="1" x14ac:dyDescent="0.4">
      <c r="A279" s="268"/>
      <c r="B279" s="268"/>
      <c r="C279" s="268"/>
      <c r="D279" s="268"/>
      <c r="E279" s="268"/>
      <c r="F279" s="268"/>
      <c r="G279" s="268"/>
      <c r="H279" s="268"/>
      <c r="I279" s="268"/>
      <c r="J279" s="268"/>
      <c r="K279" s="268"/>
      <c r="L279" s="268"/>
      <c r="M279" s="268"/>
      <c r="N279" s="268"/>
      <c r="O279" s="268"/>
      <c r="P279" s="268"/>
      <c r="Q279" s="268"/>
      <c r="R279" s="268"/>
      <c r="S279" s="268"/>
      <c r="T279" s="268"/>
      <c r="U279" s="268"/>
      <c r="V279" s="268"/>
      <c r="W279" s="268"/>
      <c r="X279" s="268"/>
      <c r="Y279" s="268"/>
      <c r="Z279" s="268"/>
      <c r="AA279" s="268"/>
      <c r="AB279" s="268"/>
      <c r="AC279" s="268"/>
      <c r="AD279" s="268"/>
      <c r="AE279" s="186"/>
      <c r="AF279" s="186"/>
      <c r="AG279" s="186"/>
      <c r="AH279" s="186"/>
      <c r="AI279" s="186"/>
      <c r="AJ279" s="186"/>
      <c r="AK279" s="186"/>
      <c r="AL279" s="186"/>
      <c r="AM279" s="186"/>
      <c r="AN279" s="186"/>
      <c r="AO279" s="186"/>
      <c r="AP279" s="186"/>
      <c r="AQ279" s="186"/>
      <c r="AR279" s="186"/>
      <c r="AS279" s="186"/>
      <c r="AT279" s="186"/>
      <c r="AU279" s="186"/>
      <c r="AV279" s="186"/>
      <c r="AW279" s="186"/>
      <c r="AX279" s="186"/>
      <c r="AY279" s="186"/>
      <c r="AZ279" s="186"/>
      <c r="BA279" s="186"/>
      <c r="BB279" s="186"/>
      <c r="BC279" s="186"/>
      <c r="BD279" s="186"/>
      <c r="BE279" s="186"/>
      <c r="BF279" s="186"/>
      <c r="BG279" s="186"/>
      <c r="BH279" s="186"/>
      <c r="BI279" s="186"/>
      <c r="BJ279" s="186"/>
      <c r="BK279" s="186"/>
      <c r="BL279" s="186"/>
      <c r="BM279" s="186"/>
      <c r="BN279" s="186"/>
      <c r="BO279" s="186"/>
      <c r="BP279" s="186"/>
      <c r="BQ279" s="186"/>
      <c r="BR279" s="186"/>
      <c r="BS279" s="186"/>
      <c r="BT279" s="186"/>
      <c r="BU279" s="186"/>
      <c r="BV279" s="186"/>
      <c r="BW279" s="186"/>
      <c r="BX279" s="186"/>
      <c r="BY279" s="186"/>
      <c r="BZ279" s="186"/>
      <c r="CA279" s="186"/>
      <c r="CB279" s="186"/>
      <c r="CC279" s="186"/>
      <c r="CD279" s="186"/>
      <c r="CE279" s="186"/>
      <c r="CF279" s="186"/>
      <c r="CG279" s="186"/>
      <c r="CH279" s="186"/>
      <c r="CI279" s="186"/>
      <c r="CJ279" s="186"/>
      <c r="CK279" s="186"/>
      <c r="CL279" s="186"/>
      <c r="CM279" s="186"/>
      <c r="CN279" s="186"/>
      <c r="CO279" s="186"/>
      <c r="CP279" s="186"/>
      <c r="CQ279" s="186"/>
      <c r="CR279" s="186"/>
      <c r="CS279" s="186"/>
      <c r="CT279" s="186"/>
      <c r="CU279" s="186"/>
      <c r="CV279" s="186"/>
      <c r="CW279" s="186"/>
      <c r="CX279" s="186"/>
      <c r="CY279" s="186"/>
      <c r="CZ279" s="186"/>
      <c r="DA279" s="186"/>
      <c r="DB279" s="186"/>
      <c r="DC279" s="186"/>
      <c r="DD279" s="186"/>
      <c r="DE279" s="186"/>
      <c r="DF279" s="186"/>
      <c r="DG279" s="186"/>
      <c r="DH279" s="186"/>
      <c r="DI279" s="186"/>
      <c r="DJ279" s="186"/>
      <c r="DK279" s="186"/>
      <c r="DL279" s="186"/>
      <c r="DM279" s="186"/>
      <c r="DN279" s="186"/>
      <c r="DO279" s="186"/>
      <c r="DP279" s="186"/>
      <c r="DQ279" s="186"/>
      <c r="DR279" s="186"/>
      <c r="DS279" s="186"/>
      <c r="DT279" s="186"/>
      <c r="DU279" s="186"/>
      <c r="DV279" s="186"/>
      <c r="DW279" s="186"/>
      <c r="DX279" s="186"/>
      <c r="DY279" s="186"/>
      <c r="DZ279" s="186"/>
      <c r="EA279" s="186"/>
      <c r="EB279" s="186"/>
      <c r="EC279" s="186"/>
      <c r="ED279" s="186"/>
      <c r="EE279" s="236"/>
    </row>
    <row r="280" spans="1:135" ht="17.25" customHeight="1" x14ac:dyDescent="0.4">
      <c r="A280" s="59"/>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BO280" s="59"/>
      <c r="BP280" s="59"/>
      <c r="BQ280" s="59"/>
      <c r="BR280" s="59"/>
      <c r="BS280" s="59"/>
      <c r="BT280" s="59"/>
      <c r="BU280" s="59"/>
      <c r="BV280" s="59"/>
      <c r="BW280" s="59"/>
      <c r="BX280" s="59"/>
      <c r="BY280" s="59"/>
      <c r="BZ280" s="59"/>
      <c r="CA280" s="59"/>
      <c r="CB280" s="59"/>
      <c r="CC280" s="59"/>
      <c r="CD280" s="59"/>
      <c r="CE280" s="59"/>
      <c r="CF280" s="59"/>
      <c r="CG280" s="59"/>
      <c r="CH280" s="59"/>
      <c r="CI280" s="59"/>
      <c r="CJ280" s="59"/>
      <c r="CK280" s="59"/>
      <c r="CL280" s="59"/>
    </row>
    <row r="281" spans="1:135" ht="17.25" customHeight="1" x14ac:dyDescent="0.4">
      <c r="A281" s="70"/>
      <c r="B281" s="70"/>
      <c r="C281" s="71" t="s">
        <v>407</v>
      </c>
      <c r="D281" s="72"/>
      <c r="E281" s="72"/>
      <c r="F281" s="72"/>
      <c r="G281" s="72"/>
      <c r="H281" s="72"/>
      <c r="I281" s="72"/>
      <c r="J281" s="72"/>
      <c r="K281" s="72"/>
      <c r="L281" s="72"/>
      <c r="M281" s="72"/>
      <c r="N281" s="72"/>
      <c r="O281" s="72"/>
      <c r="P281" s="72"/>
      <c r="Q281" s="72"/>
      <c r="R281" s="72"/>
      <c r="S281" s="72"/>
      <c r="T281" s="72"/>
      <c r="U281" s="72"/>
      <c r="V281" s="72"/>
      <c r="W281" s="72"/>
      <c r="X281" s="70"/>
      <c r="Y281" s="70"/>
      <c r="Z281" s="70"/>
      <c r="AA281" s="70"/>
      <c r="AB281" s="70"/>
      <c r="AC281" s="70"/>
      <c r="AD281" s="70"/>
      <c r="BE281" s="295" t="s">
        <v>13</v>
      </c>
      <c r="BF281" s="296"/>
      <c r="BG281" s="296"/>
      <c r="BH281" s="296"/>
      <c r="BI281" s="296"/>
      <c r="BJ281" s="296"/>
      <c r="BK281" s="296"/>
      <c r="BL281" s="297"/>
      <c r="BO281" s="70"/>
      <c r="BP281" s="70"/>
      <c r="BQ281" s="71" t="s">
        <v>407</v>
      </c>
      <c r="BR281" s="72"/>
      <c r="BS281" s="72"/>
      <c r="BT281" s="72"/>
      <c r="BU281" s="72"/>
      <c r="BV281" s="72"/>
      <c r="BW281" s="72"/>
      <c r="BX281" s="72"/>
      <c r="BY281" s="72"/>
      <c r="BZ281" s="72"/>
      <c r="CA281" s="72"/>
      <c r="CB281" s="72"/>
      <c r="CC281" s="72"/>
      <c r="CD281" s="72"/>
      <c r="CE281" s="72"/>
      <c r="CF281" s="72"/>
      <c r="CG281" s="72"/>
      <c r="CH281" s="72"/>
      <c r="CI281" s="72"/>
      <c r="CJ281" s="72"/>
      <c r="CK281" s="72"/>
      <c r="CL281" s="70"/>
      <c r="CM281" s="70"/>
      <c r="CN281" s="70"/>
      <c r="CO281" s="70"/>
      <c r="CP281" s="70"/>
      <c r="CQ281" s="70"/>
      <c r="CR281" s="70"/>
      <c r="DS281" s="295" t="s">
        <v>305</v>
      </c>
      <c r="DT281" s="296"/>
      <c r="DU281" s="296"/>
      <c r="DV281" s="296"/>
      <c r="DW281" s="296"/>
      <c r="DX281" s="296"/>
      <c r="DY281" s="296"/>
      <c r="DZ281" s="297"/>
    </row>
    <row r="282" spans="1:135" ht="17.25" customHeight="1" x14ac:dyDescent="0.4">
      <c r="A282" s="70"/>
      <c r="B282" s="70"/>
      <c r="C282" s="70"/>
      <c r="D282" s="70"/>
      <c r="E282" s="70"/>
      <c r="F282" s="70"/>
      <c r="G282" s="70"/>
      <c r="H282" s="70"/>
      <c r="I282" s="70"/>
      <c r="J282" s="70"/>
      <c r="K282" s="70"/>
      <c r="L282" s="70"/>
      <c r="M282" s="70"/>
      <c r="N282" s="70"/>
      <c r="O282" s="70"/>
      <c r="P282" s="70"/>
      <c r="Q282" s="70"/>
      <c r="R282" s="70"/>
      <c r="S282" s="70"/>
      <c r="T282" s="70"/>
      <c r="U282" s="70"/>
      <c r="V282" s="70"/>
      <c r="W282" s="70"/>
      <c r="X282" s="70"/>
      <c r="Y282" s="70"/>
      <c r="Z282" s="70"/>
      <c r="AA282" s="70"/>
      <c r="AB282" s="70"/>
      <c r="AC282" s="70"/>
      <c r="AD282" s="70"/>
      <c r="BE282" s="298"/>
      <c r="BF282" s="299"/>
      <c r="BG282" s="299"/>
      <c r="BH282" s="299"/>
      <c r="BI282" s="299"/>
      <c r="BJ282" s="299"/>
      <c r="BK282" s="299"/>
      <c r="BL282" s="300"/>
      <c r="BO282" s="70"/>
      <c r="BP282" s="70"/>
      <c r="BQ282" s="70"/>
      <c r="BR282" s="70"/>
      <c r="BS282" s="70"/>
      <c r="BT282" s="70"/>
      <c r="BU282" s="70"/>
      <c r="BV282" s="70"/>
      <c r="BW282" s="70"/>
      <c r="BX282" s="70"/>
      <c r="BY282" s="70"/>
      <c r="BZ282" s="70"/>
      <c r="CA282" s="70"/>
      <c r="CB282" s="70"/>
      <c r="CC282" s="70"/>
      <c r="CD282" s="70"/>
      <c r="CE282" s="70"/>
      <c r="CF282" s="70"/>
      <c r="CG282" s="70"/>
      <c r="CH282" s="70"/>
      <c r="CI282" s="70"/>
      <c r="CJ282" s="70"/>
      <c r="CK282" s="70"/>
      <c r="CL282" s="70"/>
      <c r="CM282" s="70"/>
      <c r="CN282" s="70"/>
      <c r="CO282" s="70"/>
      <c r="CP282" s="70"/>
      <c r="CQ282" s="70"/>
      <c r="CR282" s="70"/>
      <c r="DS282" s="298"/>
      <c r="DT282" s="299"/>
      <c r="DU282" s="299"/>
      <c r="DV282" s="299"/>
      <c r="DW282" s="299"/>
      <c r="DX282" s="299"/>
      <c r="DY282" s="299"/>
      <c r="DZ282" s="300"/>
    </row>
    <row r="283" spans="1:135" ht="17.25" customHeight="1" x14ac:dyDescent="0.4">
      <c r="A283" s="70"/>
      <c r="B283" s="70"/>
      <c r="C283" s="73" t="s">
        <v>45</v>
      </c>
      <c r="D283" s="73"/>
      <c r="E283" s="73"/>
      <c r="F283" s="73"/>
      <c r="G283" s="73"/>
      <c r="H283" s="73"/>
      <c r="I283" s="73"/>
      <c r="J283" s="73"/>
      <c r="K283" s="73"/>
      <c r="L283" s="73"/>
      <c r="M283" s="70"/>
      <c r="N283" s="73"/>
      <c r="O283" s="73"/>
      <c r="P283" s="73"/>
      <c r="Q283" s="73"/>
      <c r="R283" s="73"/>
      <c r="S283" s="70"/>
      <c r="T283" s="70"/>
      <c r="U283" s="70"/>
      <c r="V283" s="70"/>
      <c r="W283" s="70"/>
      <c r="X283" s="70"/>
      <c r="Y283" s="70"/>
      <c r="Z283" s="70"/>
      <c r="AA283" s="70"/>
      <c r="AB283" s="70"/>
      <c r="AC283" s="70"/>
      <c r="AD283" s="70"/>
      <c r="BO283" s="70"/>
      <c r="BP283" s="70"/>
      <c r="BQ283" s="73" t="s">
        <v>45</v>
      </c>
      <c r="BR283" s="73"/>
      <c r="BS283" s="73"/>
      <c r="BT283" s="73"/>
      <c r="BU283" s="73"/>
      <c r="BV283" s="73"/>
      <c r="BW283" s="73"/>
      <c r="BX283" s="73"/>
      <c r="BY283" s="73"/>
      <c r="BZ283" s="73"/>
      <c r="CA283" s="70"/>
      <c r="CB283" s="73"/>
      <c r="CC283" s="73"/>
      <c r="CD283" s="73"/>
      <c r="CE283" s="73"/>
      <c r="CF283" s="73"/>
      <c r="CG283" s="70"/>
      <c r="CH283" s="70"/>
      <c r="CI283" s="70"/>
      <c r="CJ283" s="70"/>
      <c r="CK283" s="70"/>
      <c r="CL283" s="70"/>
      <c r="CM283" s="70"/>
      <c r="CN283" s="70"/>
      <c r="CO283" s="70"/>
      <c r="CP283" s="70"/>
      <c r="CQ283" s="70"/>
      <c r="CR283" s="70"/>
    </row>
    <row r="284" spans="1:135" ht="17.25" customHeight="1" x14ac:dyDescent="0.4">
      <c r="A284" s="70"/>
      <c r="B284" s="70"/>
      <c r="C284" s="73"/>
      <c r="D284" s="73"/>
      <c r="E284" s="73"/>
      <c r="F284" s="73"/>
      <c r="G284" s="73"/>
      <c r="H284" s="73"/>
      <c r="I284" s="73"/>
      <c r="J284" s="73"/>
      <c r="K284" s="73"/>
      <c r="L284" s="73"/>
      <c r="M284" s="70"/>
      <c r="N284" s="73"/>
      <c r="O284" s="73"/>
      <c r="P284" s="73"/>
      <c r="Q284" s="73"/>
      <c r="R284" s="73"/>
      <c r="S284" s="70"/>
      <c r="T284" s="70"/>
      <c r="U284" s="70"/>
      <c r="V284" s="70"/>
      <c r="W284" s="70"/>
      <c r="X284" s="70"/>
      <c r="Y284" s="70"/>
      <c r="Z284" s="70"/>
      <c r="AA284" s="70"/>
      <c r="AB284" s="70"/>
      <c r="AC284" s="70"/>
      <c r="AD284" s="70"/>
      <c r="BO284" s="70"/>
      <c r="BP284" s="70"/>
      <c r="BQ284" s="73"/>
      <c r="BR284" s="73"/>
      <c r="BS284" s="73"/>
      <c r="BT284" s="73"/>
      <c r="BU284" s="73"/>
      <c r="BV284" s="73"/>
      <c r="BW284" s="73"/>
      <c r="BX284" s="73"/>
      <c r="BY284" s="73"/>
      <c r="BZ284" s="73"/>
      <c r="CA284" s="70"/>
      <c r="CB284" s="73"/>
      <c r="CC284" s="73"/>
      <c r="CD284" s="73"/>
      <c r="CE284" s="73"/>
      <c r="CF284" s="73"/>
      <c r="CG284" s="70"/>
      <c r="CH284" s="70"/>
      <c r="CI284" s="70"/>
      <c r="CJ284" s="70"/>
      <c r="CK284" s="70"/>
      <c r="CL284" s="70"/>
      <c r="CM284" s="70"/>
      <c r="CN284" s="70"/>
      <c r="CO284" s="70"/>
      <c r="CP284" s="70"/>
      <c r="CQ284" s="70"/>
      <c r="CR284" s="70"/>
    </row>
    <row r="285" spans="1:135" ht="17.25" customHeight="1" x14ac:dyDescent="0.4">
      <c r="A285" s="70"/>
      <c r="B285" s="70"/>
      <c r="C285" s="353" t="str">
        <f>IF(対象災害選択シート!$T$21="○",対象災害選択シート!$BE$19,対象災害選択シート!$BE$21)</f>
        <v>　防災体制確立の判断時期に基づき、注意、警戒、非常の体制をとり、管理権限者のもと情報収集伝達要員、避難誘導要員が避難誘導等の活動を行う。</v>
      </c>
      <c r="D285" s="353"/>
      <c r="E285" s="353"/>
      <c r="F285" s="353"/>
      <c r="G285" s="353"/>
      <c r="H285" s="353"/>
      <c r="I285" s="353"/>
      <c r="J285" s="353"/>
      <c r="K285" s="353"/>
      <c r="L285" s="353"/>
      <c r="M285" s="353"/>
      <c r="N285" s="353"/>
      <c r="O285" s="353"/>
      <c r="P285" s="353"/>
      <c r="Q285" s="353"/>
      <c r="R285" s="353"/>
      <c r="S285" s="353"/>
      <c r="T285" s="353"/>
      <c r="U285" s="353"/>
      <c r="V285" s="353"/>
      <c r="W285" s="353"/>
      <c r="X285" s="353"/>
      <c r="Y285" s="353"/>
      <c r="Z285" s="353"/>
      <c r="AA285" s="353"/>
      <c r="AB285" s="353"/>
      <c r="AC285" s="353"/>
      <c r="AD285" s="353"/>
      <c r="AE285" s="353"/>
      <c r="AF285" s="353"/>
      <c r="AG285" s="353"/>
      <c r="AH285" s="353"/>
      <c r="AI285" s="353"/>
      <c r="AJ285" s="353"/>
      <c r="AK285" s="353"/>
      <c r="AL285" s="353"/>
      <c r="AM285" s="353"/>
      <c r="AN285" s="353"/>
      <c r="AO285" s="353"/>
      <c r="AP285" s="353"/>
      <c r="AQ285" s="353"/>
      <c r="AR285" s="353"/>
      <c r="AS285" s="353"/>
      <c r="AT285" s="353"/>
      <c r="AU285" s="353"/>
      <c r="AV285" s="353"/>
      <c r="AW285" s="353"/>
      <c r="AX285" s="353"/>
      <c r="AY285" s="353"/>
      <c r="AZ285" s="353"/>
      <c r="BA285" s="353"/>
      <c r="BB285" s="353"/>
      <c r="BC285" s="353"/>
      <c r="BD285" s="353"/>
      <c r="BE285" s="353"/>
      <c r="BF285" s="353"/>
      <c r="BG285" s="353"/>
      <c r="BH285" s="353"/>
      <c r="BI285" s="353"/>
      <c r="BJ285" s="353"/>
      <c r="BK285" s="353"/>
      <c r="BL285" s="74"/>
      <c r="BO285" s="70"/>
      <c r="BP285" s="70"/>
      <c r="BQ285" s="353" t="s">
        <v>364</v>
      </c>
      <c r="BR285" s="353"/>
      <c r="BS285" s="353"/>
      <c r="BT285" s="353"/>
      <c r="BU285" s="353"/>
      <c r="BV285" s="353"/>
      <c r="BW285" s="353"/>
      <c r="BX285" s="353"/>
      <c r="BY285" s="353"/>
      <c r="BZ285" s="353"/>
      <c r="CA285" s="353"/>
      <c r="CB285" s="353"/>
      <c r="CC285" s="353"/>
      <c r="CD285" s="353"/>
      <c r="CE285" s="353"/>
      <c r="CF285" s="353"/>
      <c r="CG285" s="353"/>
      <c r="CH285" s="353"/>
      <c r="CI285" s="353"/>
      <c r="CJ285" s="353"/>
      <c r="CK285" s="353"/>
      <c r="CL285" s="353"/>
      <c r="CM285" s="353"/>
      <c r="CN285" s="353"/>
      <c r="CO285" s="353"/>
      <c r="CP285" s="353"/>
      <c r="CQ285" s="353"/>
      <c r="CR285" s="353"/>
      <c r="CS285" s="353"/>
      <c r="CT285" s="353"/>
      <c r="CU285" s="353"/>
      <c r="CV285" s="353"/>
      <c r="CW285" s="353"/>
      <c r="CX285" s="353"/>
      <c r="CY285" s="353"/>
      <c r="CZ285" s="353"/>
      <c r="DA285" s="353"/>
      <c r="DB285" s="353"/>
      <c r="DC285" s="353"/>
      <c r="DD285" s="353"/>
      <c r="DE285" s="353"/>
      <c r="DF285" s="353"/>
      <c r="DG285" s="353"/>
      <c r="DH285" s="353"/>
      <c r="DI285" s="353"/>
      <c r="DJ285" s="353"/>
      <c r="DK285" s="353"/>
      <c r="DL285" s="353"/>
      <c r="DM285" s="353"/>
      <c r="DN285" s="353"/>
      <c r="DO285" s="353"/>
      <c r="DP285" s="353"/>
      <c r="DQ285" s="353"/>
      <c r="DR285" s="353"/>
      <c r="DS285" s="353"/>
      <c r="DT285" s="353"/>
      <c r="DU285" s="353"/>
      <c r="DV285" s="353"/>
      <c r="DW285" s="353"/>
      <c r="DX285" s="353"/>
      <c r="DY285" s="353"/>
      <c r="DZ285" s="353"/>
    </row>
    <row r="286" spans="1:135" ht="17.25" customHeight="1" x14ac:dyDescent="0.4">
      <c r="A286" s="70"/>
      <c r="B286" s="73"/>
      <c r="C286" s="353"/>
      <c r="D286" s="353"/>
      <c r="E286" s="353"/>
      <c r="F286" s="353"/>
      <c r="G286" s="353"/>
      <c r="H286" s="353"/>
      <c r="I286" s="353"/>
      <c r="J286" s="353"/>
      <c r="K286" s="353"/>
      <c r="L286" s="353"/>
      <c r="M286" s="353"/>
      <c r="N286" s="353"/>
      <c r="O286" s="353"/>
      <c r="P286" s="353"/>
      <c r="Q286" s="353"/>
      <c r="R286" s="353"/>
      <c r="S286" s="353"/>
      <c r="T286" s="353"/>
      <c r="U286" s="353"/>
      <c r="V286" s="353"/>
      <c r="W286" s="353"/>
      <c r="X286" s="353"/>
      <c r="Y286" s="353"/>
      <c r="Z286" s="353"/>
      <c r="AA286" s="353"/>
      <c r="AB286" s="353"/>
      <c r="AC286" s="353"/>
      <c r="AD286" s="353"/>
      <c r="AE286" s="353"/>
      <c r="AF286" s="353"/>
      <c r="AG286" s="353"/>
      <c r="AH286" s="353"/>
      <c r="AI286" s="353"/>
      <c r="AJ286" s="353"/>
      <c r="AK286" s="353"/>
      <c r="AL286" s="353"/>
      <c r="AM286" s="353"/>
      <c r="AN286" s="353"/>
      <c r="AO286" s="353"/>
      <c r="AP286" s="353"/>
      <c r="AQ286" s="353"/>
      <c r="AR286" s="353"/>
      <c r="AS286" s="353"/>
      <c r="AT286" s="353"/>
      <c r="AU286" s="353"/>
      <c r="AV286" s="353"/>
      <c r="AW286" s="353"/>
      <c r="AX286" s="353"/>
      <c r="AY286" s="353"/>
      <c r="AZ286" s="353"/>
      <c r="BA286" s="353"/>
      <c r="BB286" s="353"/>
      <c r="BC286" s="353"/>
      <c r="BD286" s="353"/>
      <c r="BE286" s="353"/>
      <c r="BF286" s="353"/>
      <c r="BG286" s="353"/>
      <c r="BH286" s="353"/>
      <c r="BI286" s="353"/>
      <c r="BJ286" s="353"/>
      <c r="BK286" s="353"/>
      <c r="BL286" s="74"/>
      <c r="BO286" s="70"/>
      <c r="BP286" s="73"/>
      <c r="BQ286" s="353"/>
      <c r="BR286" s="353"/>
      <c r="BS286" s="353"/>
      <c r="BT286" s="353"/>
      <c r="BU286" s="353"/>
      <c r="BV286" s="353"/>
      <c r="BW286" s="353"/>
      <c r="BX286" s="353"/>
      <c r="BY286" s="353"/>
      <c r="BZ286" s="353"/>
      <c r="CA286" s="353"/>
      <c r="CB286" s="353"/>
      <c r="CC286" s="353"/>
      <c r="CD286" s="353"/>
      <c r="CE286" s="353"/>
      <c r="CF286" s="353"/>
      <c r="CG286" s="353"/>
      <c r="CH286" s="353"/>
      <c r="CI286" s="353"/>
      <c r="CJ286" s="353"/>
      <c r="CK286" s="353"/>
      <c r="CL286" s="353"/>
      <c r="CM286" s="353"/>
      <c r="CN286" s="353"/>
      <c r="CO286" s="353"/>
      <c r="CP286" s="353"/>
      <c r="CQ286" s="353"/>
      <c r="CR286" s="353"/>
      <c r="CS286" s="353"/>
      <c r="CT286" s="353"/>
      <c r="CU286" s="353"/>
      <c r="CV286" s="353"/>
      <c r="CW286" s="353"/>
      <c r="CX286" s="353"/>
      <c r="CY286" s="353"/>
      <c r="CZ286" s="353"/>
      <c r="DA286" s="353"/>
      <c r="DB286" s="353"/>
      <c r="DC286" s="353"/>
      <c r="DD286" s="353"/>
      <c r="DE286" s="353"/>
      <c r="DF286" s="353"/>
      <c r="DG286" s="353"/>
      <c r="DH286" s="353"/>
      <c r="DI286" s="353"/>
      <c r="DJ286" s="353"/>
      <c r="DK286" s="353"/>
      <c r="DL286" s="353"/>
      <c r="DM286" s="353"/>
      <c r="DN286" s="353"/>
      <c r="DO286" s="353"/>
      <c r="DP286" s="353"/>
      <c r="DQ286" s="353"/>
      <c r="DR286" s="353"/>
      <c r="DS286" s="353"/>
      <c r="DT286" s="353"/>
      <c r="DU286" s="353"/>
      <c r="DV286" s="353"/>
      <c r="DW286" s="353"/>
      <c r="DX286" s="353"/>
      <c r="DY286" s="353"/>
      <c r="DZ286" s="353"/>
    </row>
    <row r="287" spans="1:135" ht="17.25" customHeight="1" x14ac:dyDescent="0.4">
      <c r="A287" s="70"/>
      <c r="B287" s="70"/>
      <c r="C287" s="74"/>
      <c r="D287" s="74"/>
      <c r="E287" s="74"/>
      <c r="F287" s="74"/>
      <c r="G287" s="74"/>
      <c r="H287" s="74"/>
      <c r="I287" s="74"/>
      <c r="J287" s="74"/>
      <c r="K287" s="74"/>
      <c r="L287" s="74"/>
      <c r="M287" s="74"/>
      <c r="N287" s="74"/>
      <c r="O287" s="74"/>
      <c r="P287" s="74"/>
      <c r="Q287" s="74"/>
      <c r="R287" s="74"/>
      <c r="S287" s="74"/>
      <c r="T287" s="74"/>
      <c r="U287" s="74"/>
      <c r="V287" s="74"/>
      <c r="W287" s="74"/>
      <c r="X287" s="74"/>
      <c r="Y287" s="74"/>
      <c r="Z287" s="74"/>
      <c r="AA287" s="74"/>
      <c r="AB287" s="74"/>
      <c r="AC287" s="74"/>
      <c r="AD287" s="74"/>
      <c r="AE287" s="74"/>
      <c r="AF287" s="74"/>
      <c r="AG287" s="74"/>
      <c r="AH287" s="74"/>
      <c r="AI287" s="74"/>
      <c r="AJ287" s="74"/>
      <c r="AK287" s="74"/>
      <c r="AL287" s="74"/>
      <c r="AM287" s="74"/>
      <c r="AN287" s="74"/>
      <c r="AO287" s="74"/>
      <c r="AP287" s="74"/>
      <c r="AQ287" s="74"/>
      <c r="AR287" s="74"/>
      <c r="AS287" s="74"/>
      <c r="AT287" s="74"/>
      <c r="AU287" s="74"/>
      <c r="AV287" s="74"/>
      <c r="AW287" s="74"/>
      <c r="AX287" s="74"/>
      <c r="AY287" s="74"/>
      <c r="AZ287" s="74"/>
      <c r="BA287" s="74"/>
      <c r="BB287" s="74"/>
      <c r="BC287" s="74"/>
      <c r="BD287" s="74"/>
      <c r="BE287" s="74"/>
      <c r="BF287" s="74"/>
      <c r="BG287" s="74"/>
      <c r="BH287" s="74"/>
      <c r="BI287" s="74"/>
      <c r="BJ287" s="74"/>
      <c r="BK287" s="74"/>
      <c r="BL287" s="74"/>
      <c r="BO287" s="70"/>
      <c r="BP287" s="70"/>
      <c r="BQ287" s="353"/>
      <c r="BR287" s="353"/>
      <c r="BS287" s="353"/>
      <c r="BT287" s="353"/>
      <c r="BU287" s="353"/>
      <c r="BV287" s="353"/>
      <c r="BW287" s="353"/>
      <c r="BX287" s="353"/>
      <c r="BY287" s="353"/>
      <c r="BZ287" s="353"/>
      <c r="CA287" s="353"/>
      <c r="CB287" s="353"/>
      <c r="CC287" s="353"/>
      <c r="CD287" s="353"/>
      <c r="CE287" s="353"/>
      <c r="CF287" s="353"/>
      <c r="CG287" s="353"/>
      <c r="CH287" s="353"/>
      <c r="CI287" s="353"/>
      <c r="CJ287" s="353"/>
      <c r="CK287" s="353"/>
      <c r="CL287" s="353"/>
      <c r="CM287" s="353"/>
      <c r="CN287" s="353"/>
      <c r="CO287" s="353"/>
      <c r="CP287" s="353"/>
      <c r="CQ287" s="353"/>
      <c r="CR287" s="353"/>
      <c r="CS287" s="353"/>
      <c r="CT287" s="353"/>
      <c r="CU287" s="353"/>
      <c r="CV287" s="353"/>
      <c r="CW287" s="353"/>
      <c r="CX287" s="353"/>
      <c r="CY287" s="353"/>
      <c r="CZ287" s="353"/>
      <c r="DA287" s="353"/>
      <c r="DB287" s="353"/>
      <c r="DC287" s="353"/>
      <c r="DD287" s="353"/>
      <c r="DE287" s="353"/>
      <c r="DF287" s="353"/>
      <c r="DG287" s="353"/>
      <c r="DH287" s="353"/>
      <c r="DI287" s="353"/>
      <c r="DJ287" s="353"/>
      <c r="DK287" s="353"/>
      <c r="DL287" s="353"/>
      <c r="DM287" s="353"/>
      <c r="DN287" s="353"/>
      <c r="DO287" s="353"/>
      <c r="DP287" s="353"/>
      <c r="DQ287" s="353"/>
      <c r="DR287" s="353"/>
      <c r="DS287" s="353"/>
      <c r="DT287" s="353"/>
      <c r="DU287" s="353"/>
      <c r="DV287" s="353"/>
      <c r="DW287" s="353"/>
      <c r="DX287" s="353"/>
      <c r="DY287" s="353"/>
      <c r="DZ287" s="353"/>
    </row>
    <row r="288" spans="1:135" ht="17.25" customHeight="1" x14ac:dyDescent="0.4">
      <c r="A288" s="70"/>
      <c r="B288" s="70"/>
      <c r="C288" s="74"/>
      <c r="D288" s="74"/>
      <c r="E288" s="74"/>
      <c r="F288" s="74"/>
      <c r="G288" s="74"/>
      <c r="H288" s="74"/>
      <c r="I288" s="74"/>
      <c r="J288" s="74"/>
      <c r="K288" s="74"/>
      <c r="L288" s="74"/>
      <c r="M288" s="74"/>
      <c r="N288" s="74"/>
      <c r="O288" s="74"/>
      <c r="P288" s="74"/>
      <c r="Q288" s="74"/>
      <c r="R288" s="74"/>
      <c r="S288" s="74"/>
      <c r="T288" s="74"/>
      <c r="U288" s="74"/>
      <c r="V288" s="74"/>
      <c r="W288" s="74"/>
      <c r="X288" s="74"/>
      <c r="Y288" s="74"/>
      <c r="Z288" s="74"/>
      <c r="AA288" s="74"/>
      <c r="AB288" s="74"/>
      <c r="AC288" s="74"/>
      <c r="AD288" s="74"/>
      <c r="AE288" s="74"/>
      <c r="AF288" s="74"/>
      <c r="AG288" s="74"/>
      <c r="AH288" s="74"/>
      <c r="AI288" s="74"/>
      <c r="AJ288" s="74"/>
      <c r="AK288" s="74"/>
      <c r="AL288" s="74"/>
      <c r="AM288" s="74"/>
      <c r="AN288" s="74"/>
      <c r="AO288" s="74"/>
      <c r="AP288" s="74"/>
      <c r="AQ288" s="74"/>
      <c r="AR288" s="74"/>
      <c r="AS288" s="74"/>
      <c r="AT288" s="74"/>
      <c r="AU288" s="74"/>
      <c r="AV288" s="74"/>
      <c r="AW288" s="74"/>
      <c r="AX288" s="74"/>
      <c r="AY288" s="74"/>
      <c r="AZ288" s="74"/>
      <c r="BA288" s="74"/>
      <c r="BB288" s="74"/>
      <c r="BC288" s="74"/>
      <c r="BD288" s="74"/>
      <c r="BE288" s="74"/>
      <c r="BF288" s="74"/>
      <c r="BG288" s="74"/>
      <c r="BH288" s="74"/>
      <c r="BI288" s="74"/>
      <c r="BJ288" s="74"/>
      <c r="BK288" s="74"/>
      <c r="BL288" s="74"/>
      <c r="BO288" s="70"/>
      <c r="BP288" s="70"/>
      <c r="BQ288" s="353"/>
      <c r="BR288" s="353"/>
      <c r="BS288" s="353"/>
      <c r="BT288" s="353"/>
      <c r="BU288" s="353"/>
      <c r="BV288" s="353"/>
      <c r="BW288" s="353"/>
      <c r="BX288" s="353"/>
      <c r="BY288" s="353"/>
      <c r="BZ288" s="353"/>
      <c r="CA288" s="353"/>
      <c r="CB288" s="353"/>
      <c r="CC288" s="353"/>
      <c r="CD288" s="353"/>
      <c r="CE288" s="353"/>
      <c r="CF288" s="353"/>
      <c r="CG288" s="353"/>
      <c r="CH288" s="353"/>
      <c r="CI288" s="353"/>
      <c r="CJ288" s="353"/>
      <c r="CK288" s="353"/>
      <c r="CL288" s="353"/>
      <c r="CM288" s="353"/>
      <c r="CN288" s="353"/>
      <c r="CO288" s="353"/>
      <c r="CP288" s="353"/>
      <c r="CQ288" s="353"/>
      <c r="CR288" s="353"/>
      <c r="CS288" s="353"/>
      <c r="CT288" s="353"/>
      <c r="CU288" s="353"/>
      <c r="CV288" s="353"/>
      <c r="CW288" s="353"/>
      <c r="CX288" s="353"/>
      <c r="CY288" s="353"/>
      <c r="CZ288" s="353"/>
      <c r="DA288" s="353"/>
      <c r="DB288" s="353"/>
      <c r="DC288" s="353"/>
      <c r="DD288" s="353"/>
      <c r="DE288" s="353"/>
      <c r="DF288" s="353"/>
      <c r="DG288" s="353"/>
      <c r="DH288" s="353"/>
      <c r="DI288" s="353"/>
      <c r="DJ288" s="353"/>
      <c r="DK288" s="353"/>
      <c r="DL288" s="353"/>
      <c r="DM288" s="353"/>
      <c r="DN288" s="353"/>
      <c r="DO288" s="353"/>
      <c r="DP288" s="353"/>
      <c r="DQ288" s="353"/>
      <c r="DR288" s="353"/>
      <c r="DS288" s="353"/>
      <c r="DT288" s="353"/>
      <c r="DU288" s="353"/>
      <c r="DV288" s="353"/>
      <c r="DW288" s="353"/>
      <c r="DX288" s="353"/>
      <c r="DY288" s="353"/>
      <c r="DZ288" s="353"/>
    </row>
    <row r="289" spans="1:131" ht="17.25" customHeight="1" x14ac:dyDescent="0.4">
      <c r="A289" s="70"/>
      <c r="B289" s="73"/>
      <c r="C289" s="74"/>
      <c r="D289" s="74"/>
      <c r="E289" s="74"/>
      <c r="F289" s="74"/>
      <c r="G289" s="74"/>
      <c r="H289" s="74"/>
      <c r="I289" s="74"/>
      <c r="J289" s="74"/>
      <c r="K289" s="74"/>
      <c r="L289" s="74"/>
      <c r="M289" s="74"/>
      <c r="N289" s="74"/>
      <c r="O289" s="74"/>
      <c r="P289" s="74"/>
      <c r="Q289" s="74"/>
      <c r="R289" s="74"/>
      <c r="S289" s="74"/>
      <c r="T289" s="74"/>
      <c r="U289" s="74"/>
      <c r="V289" s="74"/>
      <c r="W289" s="74"/>
      <c r="X289" s="74"/>
      <c r="Y289" s="74"/>
      <c r="Z289" s="74"/>
      <c r="AA289" s="74"/>
      <c r="AB289" s="74"/>
      <c r="AC289" s="74"/>
      <c r="AD289" s="74"/>
      <c r="AE289" s="74"/>
      <c r="AF289" s="74"/>
      <c r="AG289" s="74"/>
      <c r="AH289" s="74"/>
      <c r="AI289" s="74"/>
      <c r="AJ289" s="74"/>
      <c r="AK289" s="74"/>
      <c r="AL289" s="74"/>
      <c r="AM289" s="74"/>
      <c r="AN289" s="74"/>
      <c r="AO289" s="74"/>
      <c r="AP289" s="74"/>
      <c r="AQ289" s="74"/>
      <c r="AR289" s="74"/>
      <c r="AS289" s="74"/>
      <c r="AT289" s="74"/>
      <c r="AU289" s="74"/>
      <c r="AV289" s="74"/>
      <c r="AW289" s="74"/>
      <c r="AX289" s="74"/>
      <c r="AY289" s="74"/>
      <c r="AZ289" s="74"/>
      <c r="BA289" s="74"/>
      <c r="BB289" s="74"/>
      <c r="BC289" s="74"/>
      <c r="BD289" s="74"/>
      <c r="BE289" s="74"/>
      <c r="BF289" s="74"/>
      <c r="BG289" s="74"/>
      <c r="BH289" s="74"/>
      <c r="BI289" s="74"/>
      <c r="BJ289" s="74"/>
      <c r="BK289" s="74"/>
      <c r="BL289" s="74"/>
      <c r="BO289" s="70"/>
      <c r="BP289" s="73"/>
      <c r="BQ289" s="353"/>
      <c r="BR289" s="353"/>
      <c r="BS289" s="353"/>
      <c r="BT289" s="353"/>
      <c r="BU289" s="353"/>
      <c r="BV289" s="353"/>
      <c r="BW289" s="353"/>
      <c r="BX289" s="353"/>
      <c r="BY289" s="353"/>
      <c r="BZ289" s="353"/>
      <c r="CA289" s="353"/>
      <c r="CB289" s="353"/>
      <c r="CC289" s="353"/>
      <c r="CD289" s="353"/>
      <c r="CE289" s="353"/>
      <c r="CF289" s="353"/>
      <c r="CG289" s="353"/>
      <c r="CH289" s="353"/>
      <c r="CI289" s="353"/>
      <c r="CJ289" s="353"/>
      <c r="CK289" s="353"/>
      <c r="CL289" s="353"/>
      <c r="CM289" s="353"/>
      <c r="CN289" s="353"/>
      <c r="CO289" s="353"/>
      <c r="CP289" s="353"/>
      <c r="CQ289" s="353"/>
      <c r="CR289" s="353"/>
      <c r="CS289" s="353"/>
      <c r="CT289" s="353"/>
      <c r="CU289" s="353"/>
      <c r="CV289" s="353"/>
      <c r="CW289" s="353"/>
      <c r="CX289" s="353"/>
      <c r="CY289" s="353"/>
      <c r="CZ289" s="353"/>
      <c r="DA289" s="353"/>
      <c r="DB289" s="353"/>
      <c r="DC289" s="353"/>
      <c r="DD289" s="353"/>
      <c r="DE289" s="353"/>
      <c r="DF289" s="353"/>
      <c r="DG289" s="353"/>
      <c r="DH289" s="353"/>
      <c r="DI289" s="353"/>
      <c r="DJ289" s="353"/>
      <c r="DK289" s="353"/>
      <c r="DL289" s="353"/>
      <c r="DM289" s="353"/>
      <c r="DN289" s="353"/>
      <c r="DO289" s="353"/>
      <c r="DP289" s="353"/>
      <c r="DQ289" s="353"/>
      <c r="DR289" s="353"/>
      <c r="DS289" s="353"/>
      <c r="DT289" s="353"/>
      <c r="DU289" s="353"/>
      <c r="DV289" s="353"/>
      <c r="DW289" s="353"/>
      <c r="DX289" s="353"/>
      <c r="DY289" s="353"/>
      <c r="DZ289" s="353"/>
    </row>
    <row r="290" spans="1:131" ht="17.25" customHeight="1" x14ac:dyDescent="0.4">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5"/>
      <c r="CX290" s="5"/>
      <c r="CY290" s="5"/>
      <c r="CZ290" s="5"/>
      <c r="DA290" s="5"/>
      <c r="DB290" s="5"/>
      <c r="DC290" s="5"/>
      <c r="DD290" s="5"/>
      <c r="DE290" s="5"/>
      <c r="DF290" s="5"/>
      <c r="DG290" s="5"/>
      <c r="DH290" s="5"/>
      <c r="DI290" s="5"/>
      <c r="DJ290" s="5"/>
      <c r="DK290" s="5"/>
    </row>
    <row r="291" spans="1:131" ht="18.75" customHeight="1" thickBot="1" x14ac:dyDescent="0.45">
      <c r="A291" s="5"/>
      <c r="B291" s="5"/>
      <c r="C291" s="7" t="s">
        <v>46</v>
      </c>
      <c r="D291" s="5"/>
      <c r="E291" s="5"/>
      <c r="F291" s="5"/>
      <c r="G291" s="5"/>
      <c r="H291" s="5"/>
      <c r="I291" s="5"/>
      <c r="J291" s="5"/>
      <c r="K291" s="5"/>
      <c r="L291" s="5"/>
      <c r="M291" s="5"/>
      <c r="N291" s="5"/>
      <c r="O291" s="5"/>
      <c r="P291" s="5"/>
      <c r="Q291" s="5"/>
      <c r="R291" s="23"/>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19"/>
      <c r="BE291" s="5"/>
      <c r="BF291" s="5"/>
      <c r="BG291" s="5"/>
      <c r="BH291" s="5"/>
      <c r="BI291" s="5"/>
      <c r="BK291" s="76"/>
      <c r="BO291" s="5"/>
      <c r="BP291" s="5"/>
      <c r="BQ291" s="7" t="s">
        <v>46</v>
      </c>
      <c r="BR291" s="5"/>
      <c r="BS291" s="5"/>
      <c r="BT291" s="5"/>
      <c r="BU291" s="5"/>
      <c r="BV291" s="5"/>
      <c r="BW291" s="5"/>
      <c r="BX291" s="5"/>
      <c r="BY291" s="5"/>
      <c r="BZ291" s="5"/>
      <c r="CA291" s="5"/>
      <c r="CB291" s="5"/>
      <c r="CC291" s="5"/>
      <c r="CD291" s="5"/>
      <c r="CE291" s="5"/>
      <c r="CF291" s="23"/>
      <c r="CG291" s="5"/>
      <c r="CH291" s="5"/>
      <c r="CI291" s="5"/>
      <c r="CJ291" s="5"/>
      <c r="CK291" s="5"/>
      <c r="CL291" s="5"/>
      <c r="CM291" s="5"/>
      <c r="CN291" s="5"/>
      <c r="CO291" s="5"/>
      <c r="CP291" s="5"/>
      <c r="CQ291" s="5"/>
      <c r="CR291" s="5"/>
      <c r="CS291" s="5"/>
      <c r="CT291" s="5"/>
      <c r="CU291" s="5"/>
      <c r="CV291" s="5"/>
      <c r="CW291" s="5"/>
      <c r="CX291" s="5"/>
      <c r="CY291" s="5"/>
      <c r="CZ291" s="5"/>
      <c r="DA291" s="5"/>
      <c r="DB291" s="5"/>
      <c r="DC291" s="5"/>
      <c r="DD291" s="5"/>
      <c r="DE291" s="5"/>
      <c r="DF291" s="5"/>
      <c r="DG291" s="5"/>
      <c r="DH291" s="5"/>
      <c r="DI291" s="5"/>
      <c r="DJ291" s="5"/>
      <c r="DK291" s="5"/>
      <c r="DL291" s="5"/>
      <c r="DM291" s="5"/>
      <c r="DN291" s="5"/>
      <c r="DO291" s="5"/>
      <c r="DP291" s="5"/>
      <c r="DQ291" s="5"/>
      <c r="DR291" s="19"/>
      <c r="DS291" s="5"/>
      <c r="DT291" s="5"/>
      <c r="DU291" s="5"/>
      <c r="DV291" s="5"/>
      <c r="DW291" s="5"/>
      <c r="DY291" s="76"/>
    </row>
    <row r="292" spans="1:131" ht="18.75" customHeight="1" x14ac:dyDescent="0.4">
      <c r="B292" s="5"/>
      <c r="C292" s="11"/>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292" s="12"/>
      <c r="AN292" s="12"/>
      <c r="AO292" s="12"/>
      <c r="AP292" s="12"/>
      <c r="AQ292" s="12"/>
      <c r="AR292" s="12"/>
      <c r="AS292" s="12"/>
      <c r="AT292" s="12"/>
      <c r="AU292" s="12"/>
      <c r="AV292" s="12"/>
      <c r="AW292" s="12"/>
      <c r="AX292" s="12"/>
      <c r="AY292" s="12"/>
      <c r="AZ292" s="12"/>
      <c r="BA292" s="12"/>
      <c r="BB292" s="12"/>
      <c r="BC292" s="12"/>
      <c r="BD292" s="12"/>
      <c r="BE292" s="12"/>
      <c r="BF292" s="12"/>
      <c r="BG292" s="12"/>
      <c r="BH292" s="12"/>
      <c r="BI292" s="12"/>
      <c r="BJ292" s="12"/>
      <c r="BK292" s="13"/>
      <c r="BL292" s="5"/>
      <c r="BM292" s="5"/>
      <c r="BP292" s="5"/>
      <c r="BQ292" s="11"/>
      <c r="BR292" s="12"/>
      <c r="BS292" s="12"/>
      <c r="BT292" s="12"/>
      <c r="BU292" s="12"/>
      <c r="BV292" s="12"/>
      <c r="BW292" s="12"/>
      <c r="BX292" s="12"/>
      <c r="BY292" s="12"/>
      <c r="BZ292" s="12"/>
      <c r="CA292" s="12"/>
      <c r="CB292" s="12"/>
      <c r="CC292" s="12"/>
      <c r="CD292" s="12"/>
      <c r="CE292" s="12"/>
      <c r="CF292" s="12"/>
      <c r="CG292" s="12"/>
      <c r="CH292" s="12"/>
      <c r="CI292" s="12"/>
      <c r="CJ292" s="12"/>
      <c r="CK292" s="12"/>
      <c r="CL292" s="12"/>
      <c r="CM292" s="12"/>
      <c r="CN292" s="12"/>
      <c r="CO292" s="12"/>
      <c r="CP292" s="12"/>
      <c r="CQ292" s="12"/>
      <c r="CR292" s="12"/>
      <c r="CS292" s="12"/>
      <c r="CT292" s="12"/>
      <c r="CU292" s="12"/>
      <c r="CV292" s="12"/>
      <c r="CW292" s="12"/>
      <c r="CX292" s="12"/>
      <c r="CY292" s="12"/>
      <c r="CZ292" s="12"/>
      <c r="DA292" s="12"/>
      <c r="DB292" s="12"/>
      <c r="DC292" s="12"/>
      <c r="DD292" s="12"/>
      <c r="DE292" s="12"/>
      <c r="DF292" s="12"/>
      <c r="DG292" s="12"/>
      <c r="DH292" s="12"/>
      <c r="DI292" s="12"/>
      <c r="DJ292" s="12"/>
      <c r="DK292" s="12"/>
      <c r="DL292" s="12"/>
      <c r="DM292" s="12"/>
      <c r="DN292" s="12"/>
      <c r="DO292" s="12"/>
      <c r="DP292" s="12"/>
      <c r="DQ292" s="12"/>
      <c r="DR292" s="12"/>
      <c r="DS292" s="12"/>
      <c r="DT292" s="12"/>
      <c r="DU292" s="12"/>
      <c r="DV292" s="12"/>
      <c r="DW292" s="12"/>
      <c r="DX292" s="12"/>
      <c r="DY292" s="13"/>
      <c r="DZ292" s="5"/>
      <c r="EA292" s="5"/>
    </row>
    <row r="293" spans="1:131" ht="18.75" customHeight="1" thickBot="1" x14ac:dyDescent="0.45">
      <c r="B293" s="5"/>
      <c r="C293" s="14"/>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15"/>
      <c r="BL293" s="5"/>
      <c r="BM293" s="5"/>
      <c r="BP293" s="5"/>
      <c r="BQ293" s="14"/>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c r="CW293" s="5"/>
      <c r="CX293" s="5"/>
      <c r="CY293" s="5"/>
      <c r="CZ293" s="5"/>
      <c r="DA293" s="5"/>
      <c r="DB293" s="5"/>
      <c r="DC293" s="5"/>
      <c r="DD293" s="5"/>
      <c r="DE293" s="5"/>
      <c r="DF293" s="5"/>
      <c r="DG293" s="5"/>
      <c r="DH293" s="5"/>
      <c r="DI293" s="5"/>
      <c r="DJ293" s="5"/>
      <c r="DK293" s="5"/>
      <c r="DL293" s="5"/>
      <c r="DM293" s="5"/>
      <c r="DN293" s="5"/>
      <c r="DO293" s="5"/>
      <c r="DP293" s="5"/>
      <c r="DQ293" s="5"/>
      <c r="DR293" s="5"/>
      <c r="DS293" s="5"/>
      <c r="DT293" s="5"/>
      <c r="DU293" s="5"/>
      <c r="DV293" s="5"/>
      <c r="DW293" s="5"/>
      <c r="DX293" s="5"/>
      <c r="DY293" s="15"/>
      <c r="DZ293" s="5"/>
      <c r="EA293" s="5"/>
    </row>
    <row r="294" spans="1:131" ht="15" customHeight="1" x14ac:dyDescent="0.4">
      <c r="B294" s="5"/>
      <c r="C294" s="14"/>
      <c r="D294" s="350"/>
      <c r="E294" s="351"/>
      <c r="F294" s="351"/>
      <c r="G294" s="351"/>
      <c r="H294" s="351"/>
      <c r="I294" s="351"/>
      <c r="J294" s="351"/>
      <c r="K294" s="351"/>
      <c r="L294" s="351"/>
      <c r="M294" s="351"/>
      <c r="N294" s="351"/>
      <c r="O294" s="351"/>
      <c r="P294" s="351"/>
      <c r="Q294" s="351"/>
      <c r="R294" s="352"/>
      <c r="S294" s="5"/>
      <c r="T294" s="5"/>
      <c r="U294" s="5"/>
      <c r="V294" s="5"/>
      <c r="W294" s="5"/>
      <c r="X294" s="5"/>
      <c r="Y294" s="5"/>
      <c r="Z294" s="5"/>
      <c r="AA294" s="5"/>
      <c r="AB294" s="5"/>
      <c r="AC294" s="5"/>
      <c r="AD294" s="350"/>
      <c r="AE294" s="351"/>
      <c r="AF294" s="351"/>
      <c r="AG294" s="351"/>
      <c r="AH294" s="351"/>
      <c r="AI294" s="351"/>
      <c r="AJ294" s="351"/>
      <c r="AK294" s="351"/>
      <c r="AL294" s="351"/>
      <c r="AM294" s="351"/>
      <c r="AN294" s="351"/>
      <c r="AO294" s="351"/>
      <c r="AP294" s="351"/>
      <c r="AQ294" s="351"/>
      <c r="AR294" s="352"/>
      <c r="AS294" s="5"/>
      <c r="AT294" s="350"/>
      <c r="AU294" s="351"/>
      <c r="AV294" s="351"/>
      <c r="AW294" s="351"/>
      <c r="AX294" s="351"/>
      <c r="AY294" s="351"/>
      <c r="AZ294" s="351"/>
      <c r="BA294" s="351"/>
      <c r="BB294" s="351"/>
      <c r="BC294" s="351"/>
      <c r="BD294" s="351"/>
      <c r="BE294" s="351"/>
      <c r="BF294" s="351"/>
      <c r="BG294" s="351"/>
      <c r="BH294" s="351"/>
      <c r="BI294" s="351"/>
      <c r="BJ294" s="352"/>
      <c r="BK294" s="15"/>
      <c r="BL294" s="5"/>
      <c r="BM294" s="5"/>
      <c r="BP294" s="5"/>
      <c r="BQ294" s="14"/>
      <c r="BR294" s="350" t="s">
        <v>365</v>
      </c>
      <c r="BS294" s="351"/>
      <c r="BT294" s="351"/>
      <c r="BU294" s="351"/>
      <c r="BV294" s="351"/>
      <c r="BW294" s="351"/>
      <c r="BX294" s="351"/>
      <c r="BY294" s="351"/>
      <c r="BZ294" s="351"/>
      <c r="CA294" s="351"/>
      <c r="CB294" s="351"/>
      <c r="CC294" s="351"/>
      <c r="CD294" s="351"/>
      <c r="CE294" s="351"/>
      <c r="CF294" s="352"/>
      <c r="CG294" s="5"/>
      <c r="CH294" s="5"/>
      <c r="CI294" s="5"/>
      <c r="CJ294" s="5"/>
      <c r="CK294" s="5"/>
      <c r="CL294" s="5"/>
      <c r="CM294" s="5"/>
      <c r="CN294" s="5"/>
      <c r="CO294" s="5"/>
      <c r="CP294" s="5"/>
      <c r="CQ294" s="5"/>
      <c r="CR294" s="350" t="s">
        <v>408</v>
      </c>
      <c r="CS294" s="351"/>
      <c r="CT294" s="351"/>
      <c r="CU294" s="351"/>
      <c r="CV294" s="351"/>
      <c r="CW294" s="351"/>
      <c r="CX294" s="351"/>
      <c r="CY294" s="351"/>
      <c r="CZ294" s="351"/>
      <c r="DA294" s="351"/>
      <c r="DB294" s="351"/>
      <c r="DC294" s="351"/>
      <c r="DD294" s="351"/>
      <c r="DE294" s="351"/>
      <c r="DF294" s="352"/>
      <c r="DG294" s="5"/>
      <c r="DH294" s="350" t="s">
        <v>159</v>
      </c>
      <c r="DI294" s="351"/>
      <c r="DJ294" s="351"/>
      <c r="DK294" s="351"/>
      <c r="DL294" s="351"/>
      <c r="DM294" s="351"/>
      <c r="DN294" s="351"/>
      <c r="DO294" s="351"/>
      <c r="DP294" s="351"/>
      <c r="DQ294" s="351"/>
      <c r="DR294" s="351"/>
      <c r="DS294" s="351"/>
      <c r="DT294" s="351"/>
      <c r="DU294" s="351"/>
      <c r="DV294" s="351"/>
      <c r="DW294" s="351"/>
      <c r="DX294" s="352"/>
      <c r="DY294" s="15"/>
      <c r="DZ294" s="5"/>
      <c r="EA294" s="5"/>
    </row>
    <row r="295" spans="1:131" ht="15" customHeight="1" x14ac:dyDescent="0.4">
      <c r="B295" s="5"/>
      <c r="C295" s="14"/>
      <c r="D295" s="365"/>
      <c r="E295" s="366"/>
      <c r="F295" s="366"/>
      <c r="G295" s="366"/>
      <c r="H295" s="366"/>
      <c r="I295" s="366"/>
      <c r="J295" s="366"/>
      <c r="K295" s="366"/>
      <c r="L295" s="366"/>
      <c r="M295" s="366"/>
      <c r="N295" s="366"/>
      <c r="O295" s="366"/>
      <c r="P295" s="366"/>
      <c r="Q295" s="366"/>
      <c r="R295" s="367"/>
      <c r="S295" s="5"/>
      <c r="T295" s="5"/>
      <c r="U295" s="5"/>
      <c r="V295" s="5"/>
      <c r="W295" s="5"/>
      <c r="X295" s="5"/>
      <c r="Y295" s="5"/>
      <c r="Z295" s="5"/>
      <c r="AA295" s="5"/>
      <c r="AB295" s="5"/>
      <c r="AC295" s="5"/>
      <c r="AD295" s="365"/>
      <c r="AE295" s="366"/>
      <c r="AF295" s="366"/>
      <c r="AG295" s="366"/>
      <c r="AH295" s="366"/>
      <c r="AI295" s="366"/>
      <c r="AJ295" s="366"/>
      <c r="AK295" s="366"/>
      <c r="AL295" s="366"/>
      <c r="AM295" s="366"/>
      <c r="AN295" s="366"/>
      <c r="AO295" s="366"/>
      <c r="AP295" s="366"/>
      <c r="AQ295" s="366"/>
      <c r="AR295" s="367"/>
      <c r="AS295" s="5"/>
      <c r="AT295" s="365"/>
      <c r="AU295" s="366"/>
      <c r="AV295" s="366"/>
      <c r="AW295" s="366"/>
      <c r="AX295" s="366"/>
      <c r="AY295" s="366"/>
      <c r="AZ295" s="366"/>
      <c r="BA295" s="366"/>
      <c r="BB295" s="366"/>
      <c r="BC295" s="366"/>
      <c r="BD295" s="366"/>
      <c r="BE295" s="366"/>
      <c r="BF295" s="366"/>
      <c r="BG295" s="366"/>
      <c r="BH295" s="366"/>
      <c r="BI295" s="366"/>
      <c r="BJ295" s="367"/>
      <c r="BK295" s="15"/>
      <c r="BL295" s="5"/>
      <c r="BM295" s="5"/>
      <c r="BP295" s="5"/>
      <c r="BQ295" s="14"/>
      <c r="BR295" s="365" t="s">
        <v>409</v>
      </c>
      <c r="BS295" s="376"/>
      <c r="BT295" s="376"/>
      <c r="BU295" s="376"/>
      <c r="BV295" s="376"/>
      <c r="BW295" s="376"/>
      <c r="BX295" s="376"/>
      <c r="BY295" s="376"/>
      <c r="BZ295" s="376"/>
      <c r="CA295" s="376"/>
      <c r="CB295" s="376"/>
      <c r="CC295" s="376"/>
      <c r="CD295" s="376"/>
      <c r="CE295" s="376"/>
      <c r="CF295" s="377"/>
      <c r="CG295" s="5"/>
      <c r="CH295" s="5"/>
      <c r="CI295" s="5"/>
      <c r="CJ295" s="5"/>
      <c r="CK295" s="5"/>
      <c r="CL295" s="5"/>
      <c r="CM295" s="5"/>
      <c r="CN295" s="5"/>
      <c r="CO295" s="5"/>
      <c r="CP295" s="5"/>
      <c r="CQ295" s="5"/>
      <c r="CR295" s="365"/>
      <c r="CS295" s="376"/>
      <c r="CT295" s="376"/>
      <c r="CU295" s="376"/>
      <c r="CV295" s="376"/>
      <c r="CW295" s="376"/>
      <c r="CX295" s="376"/>
      <c r="CY295" s="376"/>
      <c r="CZ295" s="376"/>
      <c r="DA295" s="376"/>
      <c r="DB295" s="376"/>
      <c r="DC295" s="376"/>
      <c r="DD295" s="376"/>
      <c r="DE295" s="376"/>
      <c r="DF295" s="377"/>
      <c r="DG295" s="5"/>
      <c r="DH295" s="365"/>
      <c r="DI295" s="376"/>
      <c r="DJ295" s="376"/>
      <c r="DK295" s="376"/>
      <c r="DL295" s="376"/>
      <c r="DM295" s="376"/>
      <c r="DN295" s="376"/>
      <c r="DO295" s="376"/>
      <c r="DP295" s="376"/>
      <c r="DQ295" s="376"/>
      <c r="DR295" s="376"/>
      <c r="DS295" s="376"/>
      <c r="DT295" s="376"/>
      <c r="DU295" s="376"/>
      <c r="DV295" s="376"/>
      <c r="DW295" s="376"/>
      <c r="DX295" s="377"/>
      <c r="DY295" s="15"/>
      <c r="DZ295" s="5"/>
      <c r="EA295" s="5"/>
    </row>
    <row r="296" spans="1:131" ht="15" customHeight="1" x14ac:dyDescent="0.4">
      <c r="B296" s="5"/>
      <c r="C296" s="14"/>
      <c r="D296" s="365"/>
      <c r="E296" s="366"/>
      <c r="F296" s="366"/>
      <c r="G296" s="366"/>
      <c r="H296" s="366"/>
      <c r="I296" s="366"/>
      <c r="J296" s="366"/>
      <c r="K296" s="366"/>
      <c r="L296" s="366"/>
      <c r="M296" s="366"/>
      <c r="N296" s="366"/>
      <c r="O296" s="366"/>
      <c r="P296" s="366"/>
      <c r="Q296" s="366"/>
      <c r="R296" s="367"/>
      <c r="S296" s="5"/>
      <c r="T296" s="5"/>
      <c r="U296" s="5"/>
      <c r="V296" s="5"/>
      <c r="W296" s="5"/>
      <c r="X296" s="5"/>
      <c r="Y296" s="5"/>
      <c r="Z296" s="5"/>
      <c r="AA296" s="5"/>
      <c r="AB296" s="5"/>
      <c r="AC296" s="5"/>
      <c r="AD296" s="365"/>
      <c r="AE296" s="366"/>
      <c r="AF296" s="366"/>
      <c r="AG296" s="366"/>
      <c r="AH296" s="366"/>
      <c r="AI296" s="366"/>
      <c r="AJ296" s="366"/>
      <c r="AK296" s="366"/>
      <c r="AL296" s="366"/>
      <c r="AM296" s="366"/>
      <c r="AN296" s="366"/>
      <c r="AO296" s="366"/>
      <c r="AP296" s="366"/>
      <c r="AQ296" s="366"/>
      <c r="AR296" s="367"/>
      <c r="AS296" s="5"/>
      <c r="AT296" s="365"/>
      <c r="AU296" s="366"/>
      <c r="AV296" s="366"/>
      <c r="AW296" s="366"/>
      <c r="AX296" s="366"/>
      <c r="AY296" s="366"/>
      <c r="AZ296" s="366"/>
      <c r="BA296" s="366"/>
      <c r="BB296" s="366"/>
      <c r="BC296" s="366"/>
      <c r="BD296" s="366"/>
      <c r="BE296" s="366"/>
      <c r="BF296" s="366"/>
      <c r="BG296" s="366"/>
      <c r="BH296" s="366"/>
      <c r="BI296" s="366"/>
      <c r="BJ296" s="367"/>
      <c r="BK296" s="15"/>
      <c r="BL296" s="5"/>
      <c r="BM296" s="5"/>
      <c r="BP296" s="5"/>
      <c r="BQ296" s="14"/>
      <c r="BR296" s="365"/>
      <c r="BS296" s="376"/>
      <c r="BT296" s="376"/>
      <c r="BU296" s="376"/>
      <c r="BV296" s="376"/>
      <c r="BW296" s="376"/>
      <c r="BX296" s="376"/>
      <c r="BY296" s="376"/>
      <c r="BZ296" s="376"/>
      <c r="CA296" s="376"/>
      <c r="CB296" s="376"/>
      <c r="CC296" s="376"/>
      <c r="CD296" s="376"/>
      <c r="CE296" s="376"/>
      <c r="CF296" s="377"/>
      <c r="CG296" s="5"/>
      <c r="CH296" s="5"/>
      <c r="CI296" s="5"/>
      <c r="CJ296" s="5"/>
      <c r="CK296" s="5"/>
      <c r="CL296" s="5"/>
      <c r="CM296" s="5"/>
      <c r="CN296" s="5"/>
      <c r="CO296" s="5"/>
      <c r="CP296" s="5"/>
      <c r="CQ296" s="5"/>
      <c r="CR296" s="365"/>
      <c r="CS296" s="376"/>
      <c r="CT296" s="376"/>
      <c r="CU296" s="376"/>
      <c r="CV296" s="376"/>
      <c r="CW296" s="376"/>
      <c r="CX296" s="376"/>
      <c r="CY296" s="376"/>
      <c r="CZ296" s="376"/>
      <c r="DA296" s="376"/>
      <c r="DB296" s="376"/>
      <c r="DC296" s="376"/>
      <c r="DD296" s="376"/>
      <c r="DE296" s="376"/>
      <c r="DF296" s="377"/>
      <c r="DG296" s="5"/>
      <c r="DH296" s="365"/>
      <c r="DI296" s="376"/>
      <c r="DJ296" s="376"/>
      <c r="DK296" s="376"/>
      <c r="DL296" s="376"/>
      <c r="DM296" s="376"/>
      <c r="DN296" s="376"/>
      <c r="DO296" s="376"/>
      <c r="DP296" s="376"/>
      <c r="DQ296" s="376"/>
      <c r="DR296" s="376"/>
      <c r="DS296" s="376"/>
      <c r="DT296" s="376"/>
      <c r="DU296" s="376"/>
      <c r="DV296" s="376"/>
      <c r="DW296" s="376"/>
      <c r="DX296" s="377"/>
      <c r="DY296" s="15"/>
      <c r="DZ296" s="5"/>
      <c r="EA296" s="5"/>
    </row>
    <row r="297" spans="1:131" ht="15" customHeight="1" x14ac:dyDescent="0.4">
      <c r="B297" s="5"/>
      <c r="C297" s="14"/>
      <c r="D297" s="365"/>
      <c r="E297" s="366"/>
      <c r="F297" s="366"/>
      <c r="G297" s="366"/>
      <c r="H297" s="366"/>
      <c r="I297" s="366"/>
      <c r="J297" s="366"/>
      <c r="K297" s="366"/>
      <c r="L297" s="366"/>
      <c r="M297" s="366"/>
      <c r="N297" s="366"/>
      <c r="O297" s="366"/>
      <c r="P297" s="366"/>
      <c r="Q297" s="366"/>
      <c r="R297" s="367"/>
      <c r="S297" s="5"/>
      <c r="T297" s="5"/>
      <c r="U297" s="5"/>
      <c r="V297" s="5"/>
      <c r="W297" s="5"/>
      <c r="X297" s="5"/>
      <c r="Y297" s="5"/>
      <c r="Z297" s="5"/>
      <c r="AA297" s="5"/>
      <c r="AB297" s="5"/>
      <c r="AC297" s="5"/>
      <c r="AD297" s="365"/>
      <c r="AE297" s="366"/>
      <c r="AF297" s="366"/>
      <c r="AG297" s="366"/>
      <c r="AH297" s="366"/>
      <c r="AI297" s="366"/>
      <c r="AJ297" s="366"/>
      <c r="AK297" s="366"/>
      <c r="AL297" s="366"/>
      <c r="AM297" s="366"/>
      <c r="AN297" s="366"/>
      <c r="AO297" s="366"/>
      <c r="AP297" s="366"/>
      <c r="AQ297" s="366"/>
      <c r="AR297" s="367"/>
      <c r="AS297" s="5"/>
      <c r="AT297" s="365"/>
      <c r="AU297" s="366"/>
      <c r="AV297" s="366"/>
      <c r="AW297" s="366"/>
      <c r="AX297" s="366"/>
      <c r="AY297" s="366"/>
      <c r="AZ297" s="366"/>
      <c r="BA297" s="366"/>
      <c r="BB297" s="366"/>
      <c r="BC297" s="366"/>
      <c r="BD297" s="366"/>
      <c r="BE297" s="366"/>
      <c r="BF297" s="366"/>
      <c r="BG297" s="366"/>
      <c r="BH297" s="366"/>
      <c r="BI297" s="366"/>
      <c r="BJ297" s="367"/>
      <c r="BK297" s="15"/>
      <c r="BL297" s="5"/>
      <c r="BM297" s="5"/>
      <c r="BP297" s="5"/>
      <c r="BQ297" s="14"/>
      <c r="BR297" s="365"/>
      <c r="BS297" s="376"/>
      <c r="BT297" s="376"/>
      <c r="BU297" s="376"/>
      <c r="BV297" s="376"/>
      <c r="BW297" s="376"/>
      <c r="BX297" s="376"/>
      <c r="BY297" s="376"/>
      <c r="BZ297" s="376"/>
      <c r="CA297" s="376"/>
      <c r="CB297" s="376"/>
      <c r="CC297" s="376"/>
      <c r="CD297" s="376"/>
      <c r="CE297" s="376"/>
      <c r="CF297" s="377"/>
      <c r="CG297" s="5"/>
      <c r="CH297" s="5"/>
      <c r="CI297" s="5"/>
      <c r="CJ297" s="5"/>
      <c r="CK297" s="5"/>
      <c r="CL297" s="5"/>
      <c r="CM297" s="5"/>
      <c r="CN297" s="5"/>
      <c r="CO297" s="5"/>
      <c r="CP297" s="5"/>
      <c r="CQ297" s="5"/>
      <c r="CR297" s="365"/>
      <c r="CS297" s="376"/>
      <c r="CT297" s="376"/>
      <c r="CU297" s="376"/>
      <c r="CV297" s="376"/>
      <c r="CW297" s="376"/>
      <c r="CX297" s="376"/>
      <c r="CY297" s="376"/>
      <c r="CZ297" s="376"/>
      <c r="DA297" s="376"/>
      <c r="DB297" s="376"/>
      <c r="DC297" s="376"/>
      <c r="DD297" s="376"/>
      <c r="DE297" s="376"/>
      <c r="DF297" s="377"/>
      <c r="DG297" s="5"/>
      <c r="DH297" s="365"/>
      <c r="DI297" s="376"/>
      <c r="DJ297" s="376"/>
      <c r="DK297" s="376"/>
      <c r="DL297" s="376"/>
      <c r="DM297" s="376"/>
      <c r="DN297" s="376"/>
      <c r="DO297" s="376"/>
      <c r="DP297" s="376"/>
      <c r="DQ297" s="376"/>
      <c r="DR297" s="376"/>
      <c r="DS297" s="376"/>
      <c r="DT297" s="376"/>
      <c r="DU297" s="376"/>
      <c r="DV297" s="376"/>
      <c r="DW297" s="376"/>
      <c r="DX297" s="377"/>
      <c r="DY297" s="15"/>
      <c r="DZ297" s="5"/>
      <c r="EA297" s="5"/>
    </row>
    <row r="298" spans="1:131" ht="15" customHeight="1" x14ac:dyDescent="0.4">
      <c r="B298" s="5"/>
      <c r="C298" s="14"/>
      <c r="D298" s="365"/>
      <c r="E298" s="366"/>
      <c r="F298" s="366"/>
      <c r="G298" s="366"/>
      <c r="H298" s="366"/>
      <c r="I298" s="366"/>
      <c r="J298" s="366"/>
      <c r="K298" s="366"/>
      <c r="L298" s="366"/>
      <c r="M298" s="366"/>
      <c r="N298" s="366"/>
      <c r="O298" s="366"/>
      <c r="P298" s="366"/>
      <c r="Q298" s="366"/>
      <c r="R298" s="367"/>
      <c r="S298" s="5"/>
      <c r="T298" s="5"/>
      <c r="U298" s="5"/>
      <c r="V298" s="5"/>
      <c r="W298" s="5"/>
      <c r="X298" s="5"/>
      <c r="Y298" s="5"/>
      <c r="Z298" s="5"/>
      <c r="AA298" s="5"/>
      <c r="AB298" s="5"/>
      <c r="AC298" s="5"/>
      <c r="AD298" s="365"/>
      <c r="AE298" s="366"/>
      <c r="AF298" s="366"/>
      <c r="AG298" s="366"/>
      <c r="AH298" s="366"/>
      <c r="AI298" s="366"/>
      <c r="AJ298" s="366"/>
      <c r="AK298" s="366"/>
      <c r="AL298" s="366"/>
      <c r="AM298" s="366"/>
      <c r="AN298" s="366"/>
      <c r="AO298" s="366"/>
      <c r="AP298" s="366"/>
      <c r="AQ298" s="366"/>
      <c r="AR298" s="367"/>
      <c r="AS298" s="5"/>
      <c r="AT298" s="365"/>
      <c r="AU298" s="366"/>
      <c r="AV298" s="366"/>
      <c r="AW298" s="366"/>
      <c r="AX298" s="366"/>
      <c r="AY298" s="366"/>
      <c r="AZ298" s="366"/>
      <c r="BA298" s="366"/>
      <c r="BB298" s="366"/>
      <c r="BC298" s="366"/>
      <c r="BD298" s="366"/>
      <c r="BE298" s="366"/>
      <c r="BF298" s="366"/>
      <c r="BG298" s="366"/>
      <c r="BH298" s="366"/>
      <c r="BI298" s="366"/>
      <c r="BJ298" s="367"/>
      <c r="BK298" s="15"/>
      <c r="BL298" s="5"/>
      <c r="BM298" s="5"/>
      <c r="BP298" s="5"/>
      <c r="BQ298" s="14"/>
      <c r="BR298" s="365"/>
      <c r="BS298" s="376"/>
      <c r="BT298" s="376"/>
      <c r="BU298" s="376"/>
      <c r="BV298" s="376"/>
      <c r="BW298" s="376"/>
      <c r="BX298" s="376"/>
      <c r="BY298" s="376"/>
      <c r="BZ298" s="376"/>
      <c r="CA298" s="376"/>
      <c r="CB298" s="376"/>
      <c r="CC298" s="376"/>
      <c r="CD298" s="376"/>
      <c r="CE298" s="376"/>
      <c r="CF298" s="377"/>
      <c r="CG298" s="5"/>
      <c r="CH298" s="5"/>
      <c r="CI298" s="5"/>
      <c r="CJ298" s="5"/>
      <c r="CK298" s="5"/>
      <c r="CL298" s="5"/>
      <c r="CM298" s="5"/>
      <c r="CN298" s="5"/>
      <c r="CO298" s="5"/>
      <c r="CP298" s="5"/>
      <c r="CQ298" s="5"/>
      <c r="CR298" s="365"/>
      <c r="CS298" s="376"/>
      <c r="CT298" s="376"/>
      <c r="CU298" s="376"/>
      <c r="CV298" s="376"/>
      <c r="CW298" s="376"/>
      <c r="CX298" s="376"/>
      <c r="CY298" s="376"/>
      <c r="CZ298" s="376"/>
      <c r="DA298" s="376"/>
      <c r="DB298" s="376"/>
      <c r="DC298" s="376"/>
      <c r="DD298" s="376"/>
      <c r="DE298" s="376"/>
      <c r="DF298" s="377"/>
      <c r="DG298" s="5"/>
      <c r="DH298" s="365"/>
      <c r="DI298" s="376"/>
      <c r="DJ298" s="376"/>
      <c r="DK298" s="376"/>
      <c r="DL298" s="376"/>
      <c r="DM298" s="376"/>
      <c r="DN298" s="376"/>
      <c r="DO298" s="376"/>
      <c r="DP298" s="376"/>
      <c r="DQ298" s="376"/>
      <c r="DR298" s="376"/>
      <c r="DS298" s="376"/>
      <c r="DT298" s="376"/>
      <c r="DU298" s="376"/>
      <c r="DV298" s="376"/>
      <c r="DW298" s="376"/>
      <c r="DX298" s="377"/>
      <c r="DY298" s="15"/>
      <c r="DZ298" s="5"/>
      <c r="EA298" s="5"/>
    </row>
    <row r="299" spans="1:131" ht="15" customHeight="1" x14ac:dyDescent="0.4">
      <c r="B299" s="5"/>
      <c r="C299" s="14"/>
      <c r="D299" s="365"/>
      <c r="E299" s="366"/>
      <c r="F299" s="366"/>
      <c r="G299" s="366"/>
      <c r="H299" s="366"/>
      <c r="I299" s="366"/>
      <c r="J299" s="366"/>
      <c r="K299" s="366"/>
      <c r="L299" s="366"/>
      <c r="M299" s="366"/>
      <c r="N299" s="366"/>
      <c r="O299" s="366"/>
      <c r="P299" s="366"/>
      <c r="Q299" s="366"/>
      <c r="R299" s="367"/>
      <c r="S299" s="5"/>
      <c r="T299" s="5"/>
      <c r="U299" s="5"/>
      <c r="V299" s="5"/>
      <c r="W299" s="5"/>
      <c r="X299" s="5"/>
      <c r="Y299" s="5"/>
      <c r="Z299" s="5"/>
      <c r="AA299" s="5"/>
      <c r="AB299" s="5"/>
      <c r="AC299" s="5"/>
      <c r="AD299" s="365"/>
      <c r="AE299" s="366"/>
      <c r="AF299" s="366"/>
      <c r="AG299" s="366"/>
      <c r="AH299" s="366"/>
      <c r="AI299" s="366"/>
      <c r="AJ299" s="366"/>
      <c r="AK299" s="366"/>
      <c r="AL299" s="366"/>
      <c r="AM299" s="366"/>
      <c r="AN299" s="366"/>
      <c r="AO299" s="366"/>
      <c r="AP299" s="366"/>
      <c r="AQ299" s="366"/>
      <c r="AR299" s="367"/>
      <c r="AS299" s="5"/>
      <c r="AT299" s="365"/>
      <c r="AU299" s="366"/>
      <c r="AV299" s="366"/>
      <c r="AW299" s="366"/>
      <c r="AX299" s="366"/>
      <c r="AY299" s="366"/>
      <c r="AZ299" s="366"/>
      <c r="BA299" s="366"/>
      <c r="BB299" s="366"/>
      <c r="BC299" s="366"/>
      <c r="BD299" s="366"/>
      <c r="BE299" s="366"/>
      <c r="BF299" s="366"/>
      <c r="BG299" s="366"/>
      <c r="BH299" s="366"/>
      <c r="BI299" s="366"/>
      <c r="BJ299" s="367"/>
      <c r="BK299" s="15"/>
      <c r="BL299" s="5"/>
      <c r="BM299" s="5"/>
      <c r="BP299" s="5"/>
      <c r="BQ299" s="14"/>
      <c r="BR299" s="365"/>
      <c r="BS299" s="376"/>
      <c r="BT299" s="376"/>
      <c r="BU299" s="376"/>
      <c r="BV299" s="376"/>
      <c r="BW299" s="376"/>
      <c r="BX299" s="376"/>
      <c r="BY299" s="376"/>
      <c r="BZ299" s="376"/>
      <c r="CA299" s="376"/>
      <c r="CB299" s="376"/>
      <c r="CC299" s="376"/>
      <c r="CD299" s="376"/>
      <c r="CE299" s="376"/>
      <c r="CF299" s="377"/>
      <c r="CG299" s="5"/>
      <c r="CH299" s="5"/>
      <c r="CI299" s="5"/>
      <c r="CJ299" s="5"/>
      <c r="CK299" s="5"/>
      <c r="CL299" s="5"/>
      <c r="CM299" s="5"/>
      <c r="CN299" s="5"/>
      <c r="CO299" s="5"/>
      <c r="CP299" s="5"/>
      <c r="CQ299" s="5"/>
      <c r="CR299" s="365"/>
      <c r="CS299" s="376"/>
      <c r="CT299" s="376"/>
      <c r="CU299" s="376"/>
      <c r="CV299" s="376"/>
      <c r="CW299" s="376"/>
      <c r="CX299" s="376"/>
      <c r="CY299" s="376"/>
      <c r="CZ299" s="376"/>
      <c r="DA299" s="376"/>
      <c r="DB299" s="376"/>
      <c r="DC299" s="376"/>
      <c r="DD299" s="376"/>
      <c r="DE299" s="376"/>
      <c r="DF299" s="377"/>
      <c r="DG299" s="5"/>
      <c r="DH299" s="365"/>
      <c r="DI299" s="376"/>
      <c r="DJ299" s="376"/>
      <c r="DK299" s="376"/>
      <c r="DL299" s="376"/>
      <c r="DM299" s="376"/>
      <c r="DN299" s="376"/>
      <c r="DO299" s="376"/>
      <c r="DP299" s="376"/>
      <c r="DQ299" s="376"/>
      <c r="DR299" s="376"/>
      <c r="DS299" s="376"/>
      <c r="DT299" s="376"/>
      <c r="DU299" s="376"/>
      <c r="DV299" s="376"/>
      <c r="DW299" s="376"/>
      <c r="DX299" s="377"/>
      <c r="DY299" s="15"/>
      <c r="DZ299" s="5"/>
      <c r="EA299" s="5"/>
    </row>
    <row r="300" spans="1:131" ht="15" customHeight="1" x14ac:dyDescent="0.4">
      <c r="B300" s="5"/>
      <c r="C300" s="14"/>
      <c r="D300" s="365"/>
      <c r="E300" s="366"/>
      <c r="F300" s="366"/>
      <c r="G300" s="366"/>
      <c r="H300" s="366"/>
      <c r="I300" s="366"/>
      <c r="J300" s="366"/>
      <c r="K300" s="366"/>
      <c r="L300" s="366"/>
      <c r="M300" s="366"/>
      <c r="N300" s="366"/>
      <c r="O300" s="366"/>
      <c r="P300" s="366"/>
      <c r="Q300" s="366"/>
      <c r="R300" s="367"/>
      <c r="S300" s="5"/>
      <c r="T300" s="5"/>
      <c r="U300" s="5"/>
      <c r="V300" s="5"/>
      <c r="W300" s="5"/>
      <c r="X300" s="5"/>
      <c r="Y300" s="5"/>
      <c r="Z300" s="5"/>
      <c r="AA300" s="5"/>
      <c r="AB300" s="5"/>
      <c r="AC300" s="5"/>
      <c r="AD300" s="365"/>
      <c r="AE300" s="366"/>
      <c r="AF300" s="366"/>
      <c r="AG300" s="366"/>
      <c r="AH300" s="366"/>
      <c r="AI300" s="366"/>
      <c r="AJ300" s="366"/>
      <c r="AK300" s="366"/>
      <c r="AL300" s="366"/>
      <c r="AM300" s="366"/>
      <c r="AN300" s="366"/>
      <c r="AO300" s="366"/>
      <c r="AP300" s="366"/>
      <c r="AQ300" s="366"/>
      <c r="AR300" s="367"/>
      <c r="AS300" s="5"/>
      <c r="AT300" s="365"/>
      <c r="AU300" s="366"/>
      <c r="AV300" s="366"/>
      <c r="AW300" s="366"/>
      <c r="AX300" s="366"/>
      <c r="AY300" s="366"/>
      <c r="AZ300" s="366"/>
      <c r="BA300" s="366"/>
      <c r="BB300" s="366"/>
      <c r="BC300" s="366"/>
      <c r="BD300" s="366"/>
      <c r="BE300" s="366"/>
      <c r="BF300" s="366"/>
      <c r="BG300" s="366"/>
      <c r="BH300" s="366"/>
      <c r="BI300" s="366"/>
      <c r="BJ300" s="367"/>
      <c r="BK300" s="15"/>
      <c r="BL300" s="5"/>
      <c r="BM300" s="5"/>
      <c r="BP300" s="5"/>
      <c r="BQ300" s="14"/>
      <c r="BR300" s="365"/>
      <c r="BS300" s="376"/>
      <c r="BT300" s="376"/>
      <c r="BU300" s="376"/>
      <c r="BV300" s="376"/>
      <c r="BW300" s="376"/>
      <c r="BX300" s="376"/>
      <c r="BY300" s="376"/>
      <c r="BZ300" s="376"/>
      <c r="CA300" s="376"/>
      <c r="CB300" s="376"/>
      <c r="CC300" s="376"/>
      <c r="CD300" s="376"/>
      <c r="CE300" s="376"/>
      <c r="CF300" s="377"/>
      <c r="CG300" s="5"/>
      <c r="CH300" s="5"/>
      <c r="CI300" s="5"/>
      <c r="CJ300" s="5"/>
      <c r="CK300" s="5"/>
      <c r="CL300" s="5"/>
      <c r="CM300" s="5"/>
      <c r="CN300" s="5"/>
      <c r="CO300" s="5"/>
      <c r="CP300" s="5"/>
      <c r="CQ300" s="5"/>
      <c r="CR300" s="365"/>
      <c r="CS300" s="376"/>
      <c r="CT300" s="376"/>
      <c r="CU300" s="376"/>
      <c r="CV300" s="376"/>
      <c r="CW300" s="376"/>
      <c r="CX300" s="376"/>
      <c r="CY300" s="376"/>
      <c r="CZ300" s="376"/>
      <c r="DA300" s="376"/>
      <c r="DB300" s="376"/>
      <c r="DC300" s="376"/>
      <c r="DD300" s="376"/>
      <c r="DE300" s="376"/>
      <c r="DF300" s="377"/>
      <c r="DG300" s="5"/>
      <c r="DH300" s="365"/>
      <c r="DI300" s="376"/>
      <c r="DJ300" s="376"/>
      <c r="DK300" s="376"/>
      <c r="DL300" s="376"/>
      <c r="DM300" s="376"/>
      <c r="DN300" s="376"/>
      <c r="DO300" s="376"/>
      <c r="DP300" s="376"/>
      <c r="DQ300" s="376"/>
      <c r="DR300" s="376"/>
      <c r="DS300" s="376"/>
      <c r="DT300" s="376"/>
      <c r="DU300" s="376"/>
      <c r="DV300" s="376"/>
      <c r="DW300" s="376"/>
      <c r="DX300" s="377"/>
      <c r="DY300" s="15"/>
      <c r="DZ300" s="5"/>
      <c r="EA300" s="5"/>
    </row>
    <row r="301" spans="1:131" ht="15" customHeight="1" thickBot="1" x14ac:dyDescent="0.45">
      <c r="B301" s="5"/>
      <c r="C301" s="14"/>
      <c r="D301" s="368"/>
      <c r="E301" s="369"/>
      <c r="F301" s="369"/>
      <c r="G301" s="369"/>
      <c r="H301" s="369"/>
      <c r="I301" s="369"/>
      <c r="J301" s="369"/>
      <c r="K301" s="369"/>
      <c r="L301" s="369"/>
      <c r="M301" s="369"/>
      <c r="N301" s="369"/>
      <c r="O301" s="369"/>
      <c r="P301" s="369"/>
      <c r="Q301" s="369"/>
      <c r="R301" s="370"/>
      <c r="S301" s="5"/>
      <c r="T301" s="5"/>
      <c r="U301" s="5"/>
      <c r="V301" s="5"/>
      <c r="W301" s="5"/>
      <c r="X301" s="5"/>
      <c r="Y301" s="5"/>
      <c r="Z301" s="5"/>
      <c r="AA301" s="5"/>
      <c r="AB301" s="5"/>
      <c r="AC301" s="5"/>
      <c r="AD301" s="368"/>
      <c r="AE301" s="369"/>
      <c r="AF301" s="369"/>
      <c r="AG301" s="369"/>
      <c r="AH301" s="369"/>
      <c r="AI301" s="369"/>
      <c r="AJ301" s="369"/>
      <c r="AK301" s="369"/>
      <c r="AL301" s="369"/>
      <c r="AM301" s="369"/>
      <c r="AN301" s="369"/>
      <c r="AO301" s="369"/>
      <c r="AP301" s="369"/>
      <c r="AQ301" s="369"/>
      <c r="AR301" s="370"/>
      <c r="AS301" s="5"/>
      <c r="AT301" s="368"/>
      <c r="AU301" s="369"/>
      <c r="AV301" s="369"/>
      <c r="AW301" s="369"/>
      <c r="AX301" s="369"/>
      <c r="AY301" s="369"/>
      <c r="AZ301" s="369"/>
      <c r="BA301" s="369"/>
      <c r="BB301" s="369"/>
      <c r="BC301" s="369"/>
      <c r="BD301" s="369"/>
      <c r="BE301" s="369"/>
      <c r="BF301" s="369"/>
      <c r="BG301" s="369"/>
      <c r="BH301" s="369"/>
      <c r="BI301" s="369"/>
      <c r="BJ301" s="370"/>
      <c r="BK301" s="15"/>
      <c r="BL301" s="5"/>
      <c r="BM301" s="5"/>
      <c r="BP301" s="5"/>
      <c r="BQ301" s="14"/>
      <c r="BR301" s="368"/>
      <c r="BS301" s="378"/>
      <c r="BT301" s="378"/>
      <c r="BU301" s="378"/>
      <c r="BV301" s="378"/>
      <c r="BW301" s="378"/>
      <c r="BX301" s="378"/>
      <c r="BY301" s="378"/>
      <c r="BZ301" s="378"/>
      <c r="CA301" s="378"/>
      <c r="CB301" s="378"/>
      <c r="CC301" s="378"/>
      <c r="CD301" s="378"/>
      <c r="CE301" s="378"/>
      <c r="CF301" s="379"/>
      <c r="CG301" s="5"/>
      <c r="CH301" s="5"/>
      <c r="CI301" s="5"/>
      <c r="CJ301" s="5"/>
      <c r="CK301" s="5"/>
      <c r="CL301" s="5"/>
      <c r="CM301" s="5"/>
      <c r="CN301" s="5"/>
      <c r="CO301" s="5"/>
      <c r="CP301" s="5"/>
      <c r="CQ301" s="5"/>
      <c r="CR301" s="368"/>
      <c r="CS301" s="378"/>
      <c r="CT301" s="378"/>
      <c r="CU301" s="378"/>
      <c r="CV301" s="378"/>
      <c r="CW301" s="378"/>
      <c r="CX301" s="378"/>
      <c r="CY301" s="378"/>
      <c r="CZ301" s="378"/>
      <c r="DA301" s="378"/>
      <c r="DB301" s="378"/>
      <c r="DC301" s="378"/>
      <c r="DD301" s="378"/>
      <c r="DE301" s="378"/>
      <c r="DF301" s="379"/>
      <c r="DG301" s="5"/>
      <c r="DH301" s="368"/>
      <c r="DI301" s="378"/>
      <c r="DJ301" s="378"/>
      <c r="DK301" s="378"/>
      <c r="DL301" s="378"/>
      <c r="DM301" s="378"/>
      <c r="DN301" s="378"/>
      <c r="DO301" s="378"/>
      <c r="DP301" s="378"/>
      <c r="DQ301" s="378"/>
      <c r="DR301" s="378"/>
      <c r="DS301" s="378"/>
      <c r="DT301" s="378"/>
      <c r="DU301" s="378"/>
      <c r="DV301" s="378"/>
      <c r="DW301" s="378"/>
      <c r="DX301" s="379"/>
      <c r="DY301" s="15"/>
      <c r="DZ301" s="5"/>
      <c r="EA301" s="5"/>
    </row>
    <row r="302" spans="1:131" ht="18.75" customHeight="1" thickBot="1" x14ac:dyDescent="0.45">
      <c r="B302" s="5"/>
      <c r="C302" s="14"/>
      <c r="D302" s="38"/>
      <c r="E302" s="38"/>
      <c r="F302" s="38"/>
      <c r="G302" s="38"/>
      <c r="H302" s="38"/>
      <c r="I302" s="38"/>
      <c r="J302" s="38"/>
      <c r="K302" s="38"/>
      <c r="L302" s="38"/>
      <c r="M302" s="38"/>
      <c r="N302" s="38"/>
      <c r="O302" s="38"/>
      <c r="P302" s="38"/>
      <c r="Q302" s="38"/>
      <c r="R302" s="38"/>
      <c r="S302" s="5"/>
      <c r="T302" s="5"/>
      <c r="U302" s="5"/>
      <c r="V302" s="5"/>
      <c r="W302" s="5"/>
      <c r="X302" s="5"/>
      <c r="Y302" s="5"/>
      <c r="Z302" s="5"/>
      <c r="AA302" s="5"/>
      <c r="AB302" s="5"/>
      <c r="AC302" s="5"/>
      <c r="AD302" s="38"/>
      <c r="AE302" s="38"/>
      <c r="AF302" s="38"/>
      <c r="AG302" s="38"/>
      <c r="AH302" s="38"/>
      <c r="AI302" s="38"/>
      <c r="AJ302" s="38"/>
      <c r="AK302" s="38"/>
      <c r="AL302" s="38"/>
      <c r="AM302" s="38"/>
      <c r="AN302" s="38"/>
      <c r="AO302" s="38"/>
      <c r="AP302" s="38"/>
      <c r="AQ302" s="38"/>
      <c r="AR302" s="38"/>
      <c r="AS302" s="5"/>
      <c r="AT302" s="38"/>
      <c r="AU302" s="38"/>
      <c r="AV302" s="38"/>
      <c r="AW302" s="38"/>
      <c r="AX302" s="38"/>
      <c r="AY302" s="38"/>
      <c r="AZ302" s="38"/>
      <c r="BA302" s="38"/>
      <c r="BB302" s="38"/>
      <c r="BC302" s="38"/>
      <c r="BD302" s="38"/>
      <c r="BE302" s="38"/>
      <c r="BF302" s="38"/>
      <c r="BG302" s="38"/>
      <c r="BH302" s="38"/>
      <c r="BI302" s="38"/>
      <c r="BJ302" s="38"/>
      <c r="BK302" s="15"/>
      <c r="BL302" s="5"/>
      <c r="BM302" s="5"/>
      <c r="BP302" s="5"/>
      <c r="BQ302" s="14"/>
      <c r="BR302" s="38"/>
      <c r="BS302" s="38"/>
      <c r="BT302" s="38"/>
      <c r="BU302" s="38"/>
      <c r="BV302" s="38"/>
      <c r="BW302" s="38"/>
      <c r="BX302" s="38"/>
      <c r="BY302" s="38"/>
      <c r="BZ302" s="38"/>
      <c r="CA302" s="38"/>
      <c r="CB302" s="38"/>
      <c r="CC302" s="38"/>
      <c r="CD302" s="38"/>
      <c r="CE302" s="38"/>
      <c r="CF302" s="38"/>
      <c r="CG302" s="5"/>
      <c r="CH302" s="5"/>
      <c r="CI302" s="5"/>
      <c r="CJ302" s="5"/>
      <c r="CK302" s="5"/>
      <c r="CL302" s="5"/>
      <c r="CM302" s="5"/>
      <c r="CN302" s="5"/>
      <c r="CO302" s="5"/>
      <c r="CP302" s="5"/>
      <c r="CQ302" s="5"/>
      <c r="CR302" s="38"/>
      <c r="CS302" s="38"/>
      <c r="CT302" s="38"/>
      <c r="CU302" s="38"/>
      <c r="CV302" s="38"/>
      <c r="CW302" s="38"/>
      <c r="CX302" s="38"/>
      <c r="CY302" s="38"/>
      <c r="CZ302" s="38"/>
      <c r="DA302" s="38"/>
      <c r="DB302" s="38"/>
      <c r="DC302" s="38"/>
      <c r="DD302" s="38"/>
      <c r="DE302" s="38"/>
      <c r="DF302" s="38"/>
      <c r="DG302" s="5"/>
      <c r="DH302" s="38"/>
      <c r="DI302" s="38"/>
      <c r="DJ302" s="38"/>
      <c r="DK302" s="38"/>
      <c r="DL302" s="38"/>
      <c r="DM302" s="38"/>
      <c r="DN302" s="38"/>
      <c r="DO302" s="38"/>
      <c r="DP302" s="38"/>
      <c r="DQ302" s="38"/>
      <c r="DR302" s="38"/>
      <c r="DS302" s="38"/>
      <c r="DT302" s="38"/>
      <c r="DU302" s="38"/>
      <c r="DV302" s="38"/>
      <c r="DW302" s="38"/>
      <c r="DX302" s="38"/>
      <c r="DY302" s="15"/>
      <c r="DZ302" s="5"/>
      <c r="EA302" s="5"/>
    </row>
    <row r="303" spans="1:131" ht="15" customHeight="1" x14ac:dyDescent="0.4">
      <c r="B303" s="5"/>
      <c r="C303" s="14"/>
      <c r="D303" s="350"/>
      <c r="E303" s="351"/>
      <c r="F303" s="351"/>
      <c r="G303" s="351"/>
      <c r="H303" s="351"/>
      <c r="I303" s="351"/>
      <c r="J303" s="351"/>
      <c r="K303" s="351"/>
      <c r="L303" s="351"/>
      <c r="M303" s="351"/>
      <c r="N303" s="351"/>
      <c r="O303" s="351"/>
      <c r="P303" s="351"/>
      <c r="Q303" s="351"/>
      <c r="R303" s="352"/>
      <c r="S303" s="5"/>
      <c r="T303" s="5"/>
      <c r="U303" s="5"/>
      <c r="V303" s="5"/>
      <c r="W303" s="5"/>
      <c r="X303" s="5"/>
      <c r="Y303" s="5"/>
      <c r="Z303" s="5"/>
      <c r="AA303" s="5"/>
      <c r="AB303" s="5"/>
      <c r="AC303" s="5"/>
      <c r="AD303" s="350"/>
      <c r="AE303" s="351"/>
      <c r="AF303" s="351"/>
      <c r="AG303" s="351"/>
      <c r="AH303" s="351"/>
      <c r="AI303" s="351"/>
      <c r="AJ303" s="351"/>
      <c r="AK303" s="351"/>
      <c r="AL303" s="351"/>
      <c r="AM303" s="351"/>
      <c r="AN303" s="351"/>
      <c r="AO303" s="351"/>
      <c r="AP303" s="351"/>
      <c r="AQ303" s="351"/>
      <c r="AR303" s="352"/>
      <c r="AS303" s="5"/>
      <c r="AT303" s="350"/>
      <c r="AU303" s="351"/>
      <c r="AV303" s="351"/>
      <c r="AW303" s="351"/>
      <c r="AX303" s="351"/>
      <c r="AY303" s="351"/>
      <c r="AZ303" s="351"/>
      <c r="BA303" s="351"/>
      <c r="BB303" s="351"/>
      <c r="BC303" s="351"/>
      <c r="BD303" s="351"/>
      <c r="BE303" s="351"/>
      <c r="BF303" s="351"/>
      <c r="BG303" s="351"/>
      <c r="BH303" s="351"/>
      <c r="BI303" s="351"/>
      <c r="BJ303" s="352"/>
      <c r="BK303" s="15"/>
      <c r="BL303" s="5"/>
      <c r="BM303" s="5"/>
      <c r="BP303" s="5"/>
      <c r="BQ303" s="14"/>
      <c r="BR303" s="350" t="s">
        <v>365</v>
      </c>
      <c r="BS303" s="351"/>
      <c r="BT303" s="351"/>
      <c r="BU303" s="351"/>
      <c r="BV303" s="351"/>
      <c r="BW303" s="351"/>
      <c r="BX303" s="351"/>
      <c r="BY303" s="351"/>
      <c r="BZ303" s="351"/>
      <c r="CA303" s="351"/>
      <c r="CB303" s="351"/>
      <c r="CC303" s="351"/>
      <c r="CD303" s="351"/>
      <c r="CE303" s="351"/>
      <c r="CF303" s="352"/>
      <c r="CG303" s="5"/>
      <c r="CH303" s="5"/>
      <c r="CI303" s="5"/>
      <c r="CJ303" s="5"/>
      <c r="CK303" s="5"/>
      <c r="CL303" s="5"/>
      <c r="CM303" s="5"/>
      <c r="CN303" s="5"/>
      <c r="CO303" s="5"/>
      <c r="CP303" s="5"/>
      <c r="CQ303" s="5"/>
      <c r="CR303" s="350" t="s">
        <v>408</v>
      </c>
      <c r="CS303" s="351"/>
      <c r="CT303" s="351"/>
      <c r="CU303" s="351"/>
      <c r="CV303" s="351"/>
      <c r="CW303" s="351"/>
      <c r="CX303" s="351"/>
      <c r="CY303" s="351"/>
      <c r="CZ303" s="351"/>
      <c r="DA303" s="351"/>
      <c r="DB303" s="351"/>
      <c r="DC303" s="351"/>
      <c r="DD303" s="351"/>
      <c r="DE303" s="351"/>
      <c r="DF303" s="352"/>
      <c r="DG303" s="5"/>
      <c r="DH303" s="350" t="s">
        <v>159</v>
      </c>
      <c r="DI303" s="351"/>
      <c r="DJ303" s="351"/>
      <c r="DK303" s="351"/>
      <c r="DL303" s="351"/>
      <c r="DM303" s="351"/>
      <c r="DN303" s="351"/>
      <c r="DO303" s="351"/>
      <c r="DP303" s="351"/>
      <c r="DQ303" s="351"/>
      <c r="DR303" s="351"/>
      <c r="DS303" s="351"/>
      <c r="DT303" s="351"/>
      <c r="DU303" s="351"/>
      <c r="DV303" s="351"/>
      <c r="DW303" s="351"/>
      <c r="DX303" s="352"/>
      <c r="DY303" s="15"/>
      <c r="DZ303" s="5"/>
      <c r="EA303" s="5"/>
    </row>
    <row r="304" spans="1:131" ht="15" customHeight="1" x14ac:dyDescent="0.4">
      <c r="B304" s="5"/>
      <c r="C304" s="14"/>
      <c r="D304" s="365"/>
      <c r="E304" s="366"/>
      <c r="F304" s="366"/>
      <c r="G304" s="366"/>
      <c r="H304" s="366"/>
      <c r="I304" s="366"/>
      <c r="J304" s="366"/>
      <c r="K304" s="366"/>
      <c r="L304" s="366"/>
      <c r="M304" s="366"/>
      <c r="N304" s="366"/>
      <c r="O304" s="366"/>
      <c r="P304" s="366"/>
      <c r="Q304" s="366"/>
      <c r="R304" s="367"/>
      <c r="S304" s="5"/>
      <c r="T304" s="5"/>
      <c r="U304" s="5"/>
      <c r="V304" s="5"/>
      <c r="W304" s="5"/>
      <c r="X304" s="5"/>
      <c r="Y304" s="5"/>
      <c r="Z304" s="5"/>
      <c r="AA304" s="5"/>
      <c r="AB304" s="5"/>
      <c r="AC304" s="5"/>
      <c r="AD304" s="365"/>
      <c r="AE304" s="366"/>
      <c r="AF304" s="366"/>
      <c r="AG304" s="366"/>
      <c r="AH304" s="366"/>
      <c r="AI304" s="366"/>
      <c r="AJ304" s="366"/>
      <c r="AK304" s="366"/>
      <c r="AL304" s="366"/>
      <c r="AM304" s="366"/>
      <c r="AN304" s="366"/>
      <c r="AO304" s="366"/>
      <c r="AP304" s="366"/>
      <c r="AQ304" s="366"/>
      <c r="AR304" s="367"/>
      <c r="AS304" s="5"/>
      <c r="AT304" s="365"/>
      <c r="AU304" s="366"/>
      <c r="AV304" s="366"/>
      <c r="AW304" s="366"/>
      <c r="AX304" s="366"/>
      <c r="AY304" s="366"/>
      <c r="AZ304" s="366"/>
      <c r="BA304" s="366"/>
      <c r="BB304" s="366"/>
      <c r="BC304" s="366"/>
      <c r="BD304" s="366"/>
      <c r="BE304" s="366"/>
      <c r="BF304" s="366"/>
      <c r="BG304" s="366"/>
      <c r="BH304" s="366"/>
      <c r="BI304" s="366"/>
      <c r="BJ304" s="367"/>
      <c r="BK304" s="15"/>
      <c r="BL304" s="5"/>
      <c r="BM304" s="5"/>
      <c r="BP304" s="5"/>
      <c r="BQ304" s="14"/>
      <c r="BR304" s="365" t="s">
        <v>370</v>
      </c>
      <c r="BS304" s="376"/>
      <c r="BT304" s="376"/>
      <c r="BU304" s="376"/>
      <c r="BV304" s="376"/>
      <c r="BW304" s="376"/>
      <c r="BX304" s="376"/>
      <c r="BY304" s="376"/>
      <c r="BZ304" s="376"/>
      <c r="CA304" s="376"/>
      <c r="CB304" s="376"/>
      <c r="CC304" s="376"/>
      <c r="CD304" s="376"/>
      <c r="CE304" s="376"/>
      <c r="CF304" s="377"/>
      <c r="CG304" s="5"/>
      <c r="CH304" s="5"/>
      <c r="CI304" s="5"/>
      <c r="CJ304" s="5"/>
      <c r="CK304" s="5"/>
      <c r="CL304" s="5"/>
      <c r="CM304" s="5"/>
      <c r="CN304" s="5"/>
      <c r="CO304" s="5"/>
      <c r="CP304" s="5"/>
      <c r="CQ304" s="5"/>
      <c r="CR304" s="365" t="s">
        <v>371</v>
      </c>
      <c r="CS304" s="376"/>
      <c r="CT304" s="376"/>
      <c r="CU304" s="376"/>
      <c r="CV304" s="376"/>
      <c r="CW304" s="376"/>
      <c r="CX304" s="376"/>
      <c r="CY304" s="376"/>
      <c r="CZ304" s="376"/>
      <c r="DA304" s="376"/>
      <c r="DB304" s="376"/>
      <c r="DC304" s="376"/>
      <c r="DD304" s="376"/>
      <c r="DE304" s="376"/>
      <c r="DF304" s="377"/>
      <c r="DG304" s="5"/>
      <c r="DH304" s="365" t="s">
        <v>160</v>
      </c>
      <c r="DI304" s="376"/>
      <c r="DJ304" s="376"/>
      <c r="DK304" s="376"/>
      <c r="DL304" s="376"/>
      <c r="DM304" s="376"/>
      <c r="DN304" s="376"/>
      <c r="DO304" s="376"/>
      <c r="DP304" s="376"/>
      <c r="DQ304" s="376"/>
      <c r="DR304" s="376"/>
      <c r="DS304" s="376"/>
      <c r="DT304" s="376"/>
      <c r="DU304" s="376"/>
      <c r="DV304" s="376"/>
      <c r="DW304" s="376"/>
      <c r="DX304" s="377"/>
      <c r="DY304" s="15"/>
      <c r="DZ304" s="5"/>
      <c r="EA304" s="5"/>
    </row>
    <row r="305" spans="2:131" ht="15" customHeight="1" x14ac:dyDescent="0.4">
      <c r="B305" s="5"/>
      <c r="C305" s="14"/>
      <c r="D305" s="365"/>
      <c r="E305" s="366"/>
      <c r="F305" s="366"/>
      <c r="G305" s="366"/>
      <c r="H305" s="366"/>
      <c r="I305" s="366"/>
      <c r="J305" s="366"/>
      <c r="K305" s="366"/>
      <c r="L305" s="366"/>
      <c r="M305" s="366"/>
      <c r="N305" s="366"/>
      <c r="O305" s="366"/>
      <c r="P305" s="366"/>
      <c r="Q305" s="366"/>
      <c r="R305" s="367"/>
      <c r="S305" s="5"/>
      <c r="T305" s="5"/>
      <c r="U305" s="5"/>
      <c r="V305" s="5"/>
      <c r="W305" s="5"/>
      <c r="X305" s="5"/>
      <c r="Y305" s="5"/>
      <c r="Z305" s="5"/>
      <c r="AA305" s="5"/>
      <c r="AB305" s="5"/>
      <c r="AC305" s="5"/>
      <c r="AD305" s="365"/>
      <c r="AE305" s="366"/>
      <c r="AF305" s="366"/>
      <c r="AG305" s="366"/>
      <c r="AH305" s="366"/>
      <c r="AI305" s="366"/>
      <c r="AJ305" s="366"/>
      <c r="AK305" s="366"/>
      <c r="AL305" s="366"/>
      <c r="AM305" s="366"/>
      <c r="AN305" s="366"/>
      <c r="AO305" s="366"/>
      <c r="AP305" s="366"/>
      <c r="AQ305" s="366"/>
      <c r="AR305" s="367"/>
      <c r="AS305" s="5"/>
      <c r="AT305" s="365"/>
      <c r="AU305" s="366"/>
      <c r="AV305" s="366"/>
      <c r="AW305" s="366"/>
      <c r="AX305" s="366"/>
      <c r="AY305" s="366"/>
      <c r="AZ305" s="366"/>
      <c r="BA305" s="366"/>
      <c r="BB305" s="366"/>
      <c r="BC305" s="366"/>
      <c r="BD305" s="366"/>
      <c r="BE305" s="366"/>
      <c r="BF305" s="366"/>
      <c r="BG305" s="366"/>
      <c r="BH305" s="366"/>
      <c r="BI305" s="366"/>
      <c r="BJ305" s="367"/>
      <c r="BK305" s="15"/>
      <c r="BL305" s="5"/>
      <c r="BM305" s="5"/>
      <c r="BP305" s="5"/>
      <c r="BQ305" s="14"/>
      <c r="BR305" s="365" t="s">
        <v>372</v>
      </c>
      <c r="BS305" s="376"/>
      <c r="BT305" s="376"/>
      <c r="BU305" s="376"/>
      <c r="BV305" s="376"/>
      <c r="BW305" s="376"/>
      <c r="BX305" s="376"/>
      <c r="BY305" s="376"/>
      <c r="BZ305" s="376"/>
      <c r="CA305" s="376"/>
      <c r="CB305" s="376"/>
      <c r="CC305" s="376"/>
      <c r="CD305" s="376"/>
      <c r="CE305" s="376"/>
      <c r="CF305" s="377"/>
      <c r="CG305" s="5"/>
      <c r="CH305" s="5"/>
      <c r="CI305" s="5"/>
      <c r="CJ305" s="5"/>
      <c r="CK305" s="5"/>
      <c r="CL305" s="5"/>
      <c r="CM305" s="5"/>
      <c r="CN305" s="5"/>
      <c r="CO305" s="5"/>
      <c r="CP305" s="5"/>
      <c r="CQ305" s="5"/>
      <c r="CR305" s="365" t="s">
        <v>373</v>
      </c>
      <c r="CS305" s="376"/>
      <c r="CT305" s="376"/>
      <c r="CU305" s="376"/>
      <c r="CV305" s="376"/>
      <c r="CW305" s="376"/>
      <c r="CX305" s="376"/>
      <c r="CY305" s="376"/>
      <c r="CZ305" s="376"/>
      <c r="DA305" s="376"/>
      <c r="DB305" s="376"/>
      <c r="DC305" s="376"/>
      <c r="DD305" s="376"/>
      <c r="DE305" s="376"/>
      <c r="DF305" s="377"/>
      <c r="DG305" s="5"/>
      <c r="DH305" s="365" t="s">
        <v>159</v>
      </c>
      <c r="DI305" s="376"/>
      <c r="DJ305" s="376"/>
      <c r="DK305" s="376"/>
      <c r="DL305" s="376"/>
      <c r="DM305" s="376"/>
      <c r="DN305" s="376"/>
      <c r="DO305" s="376"/>
      <c r="DP305" s="376"/>
      <c r="DQ305" s="376"/>
      <c r="DR305" s="376"/>
      <c r="DS305" s="376"/>
      <c r="DT305" s="376"/>
      <c r="DU305" s="376"/>
      <c r="DV305" s="376"/>
      <c r="DW305" s="376"/>
      <c r="DX305" s="377"/>
      <c r="DY305" s="15"/>
      <c r="DZ305" s="5"/>
      <c r="EA305" s="5"/>
    </row>
    <row r="306" spans="2:131" ht="15" customHeight="1" x14ac:dyDescent="0.4">
      <c r="B306" s="5"/>
      <c r="C306" s="14"/>
      <c r="D306" s="365"/>
      <c r="E306" s="366"/>
      <c r="F306" s="366"/>
      <c r="G306" s="366"/>
      <c r="H306" s="366"/>
      <c r="I306" s="366"/>
      <c r="J306" s="366"/>
      <c r="K306" s="366"/>
      <c r="L306" s="366"/>
      <c r="M306" s="366"/>
      <c r="N306" s="366"/>
      <c r="O306" s="366"/>
      <c r="P306" s="366"/>
      <c r="Q306" s="366"/>
      <c r="R306" s="367"/>
      <c r="S306" s="5"/>
      <c r="T306" s="5"/>
      <c r="U306" s="5"/>
      <c r="V306" s="5"/>
      <c r="W306" s="5"/>
      <c r="X306" s="5"/>
      <c r="Y306" s="5"/>
      <c r="Z306" s="5"/>
      <c r="AA306" s="5"/>
      <c r="AB306" s="5"/>
      <c r="AC306" s="5"/>
      <c r="AD306" s="365"/>
      <c r="AE306" s="366"/>
      <c r="AF306" s="366"/>
      <c r="AG306" s="366"/>
      <c r="AH306" s="366"/>
      <c r="AI306" s="366"/>
      <c r="AJ306" s="366"/>
      <c r="AK306" s="366"/>
      <c r="AL306" s="366"/>
      <c r="AM306" s="366"/>
      <c r="AN306" s="366"/>
      <c r="AO306" s="366"/>
      <c r="AP306" s="366"/>
      <c r="AQ306" s="366"/>
      <c r="AR306" s="367"/>
      <c r="AS306" s="5"/>
      <c r="AT306" s="365"/>
      <c r="AU306" s="366"/>
      <c r="AV306" s="366"/>
      <c r="AW306" s="366"/>
      <c r="AX306" s="366"/>
      <c r="AY306" s="366"/>
      <c r="AZ306" s="366"/>
      <c r="BA306" s="366"/>
      <c r="BB306" s="366"/>
      <c r="BC306" s="366"/>
      <c r="BD306" s="366"/>
      <c r="BE306" s="366"/>
      <c r="BF306" s="366"/>
      <c r="BG306" s="366"/>
      <c r="BH306" s="366"/>
      <c r="BI306" s="366"/>
      <c r="BJ306" s="367"/>
      <c r="BK306" s="15"/>
      <c r="BL306" s="5"/>
      <c r="BM306" s="5"/>
      <c r="BP306" s="5"/>
      <c r="BQ306" s="14"/>
      <c r="BR306" s="365" t="s">
        <v>410</v>
      </c>
      <c r="BS306" s="376"/>
      <c r="BT306" s="376"/>
      <c r="BU306" s="376"/>
      <c r="BV306" s="376"/>
      <c r="BW306" s="376"/>
      <c r="BX306" s="376"/>
      <c r="BY306" s="376"/>
      <c r="BZ306" s="376"/>
      <c r="CA306" s="376"/>
      <c r="CB306" s="376"/>
      <c r="CC306" s="376"/>
      <c r="CD306" s="376"/>
      <c r="CE306" s="376"/>
      <c r="CF306" s="377"/>
      <c r="CG306" s="5"/>
      <c r="CH306" s="5"/>
      <c r="CI306" s="5"/>
      <c r="CJ306" s="5"/>
      <c r="CK306" s="5"/>
      <c r="CL306" s="5"/>
      <c r="CM306" s="5"/>
      <c r="CN306" s="5"/>
      <c r="CO306" s="5"/>
      <c r="CP306" s="5"/>
      <c r="CQ306" s="5"/>
      <c r="CR306" s="365" t="s">
        <v>375</v>
      </c>
      <c r="CS306" s="376"/>
      <c r="CT306" s="376"/>
      <c r="CU306" s="376"/>
      <c r="CV306" s="376"/>
      <c r="CW306" s="376"/>
      <c r="CX306" s="376"/>
      <c r="CY306" s="376"/>
      <c r="CZ306" s="376"/>
      <c r="DA306" s="376"/>
      <c r="DB306" s="376"/>
      <c r="DC306" s="376"/>
      <c r="DD306" s="376"/>
      <c r="DE306" s="376"/>
      <c r="DF306" s="377"/>
      <c r="DG306" s="5"/>
      <c r="DH306" s="365" t="s">
        <v>159</v>
      </c>
      <c r="DI306" s="376"/>
      <c r="DJ306" s="376"/>
      <c r="DK306" s="376"/>
      <c r="DL306" s="376"/>
      <c r="DM306" s="376"/>
      <c r="DN306" s="376"/>
      <c r="DO306" s="376"/>
      <c r="DP306" s="376"/>
      <c r="DQ306" s="376"/>
      <c r="DR306" s="376"/>
      <c r="DS306" s="376"/>
      <c r="DT306" s="376"/>
      <c r="DU306" s="376"/>
      <c r="DV306" s="376"/>
      <c r="DW306" s="376"/>
      <c r="DX306" s="377"/>
      <c r="DY306" s="15"/>
      <c r="DZ306" s="5"/>
      <c r="EA306" s="5"/>
    </row>
    <row r="307" spans="2:131" ht="15" customHeight="1" x14ac:dyDescent="0.4">
      <c r="B307" s="5"/>
      <c r="C307" s="14"/>
      <c r="D307" s="365"/>
      <c r="E307" s="366"/>
      <c r="F307" s="366"/>
      <c r="G307" s="366"/>
      <c r="H307" s="366"/>
      <c r="I307" s="366"/>
      <c r="J307" s="366"/>
      <c r="K307" s="366"/>
      <c r="L307" s="366"/>
      <c r="M307" s="366"/>
      <c r="N307" s="366"/>
      <c r="O307" s="366"/>
      <c r="P307" s="366"/>
      <c r="Q307" s="366"/>
      <c r="R307" s="367"/>
      <c r="S307" s="5"/>
      <c r="T307" s="5"/>
      <c r="U307" s="5"/>
      <c r="V307" s="5"/>
      <c r="W307" s="5"/>
      <c r="X307" s="5"/>
      <c r="Y307" s="5"/>
      <c r="Z307" s="5"/>
      <c r="AA307" s="5"/>
      <c r="AB307" s="5"/>
      <c r="AC307" s="5"/>
      <c r="AD307" s="365"/>
      <c r="AE307" s="366"/>
      <c r="AF307" s="366"/>
      <c r="AG307" s="366"/>
      <c r="AH307" s="366"/>
      <c r="AI307" s="366"/>
      <c r="AJ307" s="366"/>
      <c r="AK307" s="366"/>
      <c r="AL307" s="366"/>
      <c r="AM307" s="366"/>
      <c r="AN307" s="366"/>
      <c r="AO307" s="366"/>
      <c r="AP307" s="366"/>
      <c r="AQ307" s="366"/>
      <c r="AR307" s="367"/>
      <c r="AS307" s="5"/>
      <c r="AT307" s="365"/>
      <c r="AU307" s="366"/>
      <c r="AV307" s="366"/>
      <c r="AW307" s="366"/>
      <c r="AX307" s="366"/>
      <c r="AY307" s="366"/>
      <c r="AZ307" s="366"/>
      <c r="BA307" s="366"/>
      <c r="BB307" s="366"/>
      <c r="BC307" s="366"/>
      <c r="BD307" s="366"/>
      <c r="BE307" s="366"/>
      <c r="BF307" s="366"/>
      <c r="BG307" s="366"/>
      <c r="BH307" s="366"/>
      <c r="BI307" s="366"/>
      <c r="BJ307" s="367"/>
      <c r="BK307" s="15"/>
      <c r="BL307" s="5"/>
      <c r="BM307" s="5"/>
      <c r="BP307" s="5"/>
      <c r="BQ307" s="14"/>
      <c r="BR307" s="365" t="s">
        <v>411</v>
      </c>
      <c r="BS307" s="376"/>
      <c r="BT307" s="376"/>
      <c r="BU307" s="376"/>
      <c r="BV307" s="376"/>
      <c r="BW307" s="376"/>
      <c r="BX307" s="376"/>
      <c r="BY307" s="376"/>
      <c r="BZ307" s="376"/>
      <c r="CA307" s="376"/>
      <c r="CB307" s="376"/>
      <c r="CC307" s="376"/>
      <c r="CD307" s="376"/>
      <c r="CE307" s="376"/>
      <c r="CF307" s="377"/>
      <c r="CG307" s="5"/>
      <c r="CH307" s="5"/>
      <c r="CI307" s="5"/>
      <c r="CJ307" s="5"/>
      <c r="CK307" s="5"/>
      <c r="CL307" s="5"/>
      <c r="CM307" s="5"/>
      <c r="CN307" s="5"/>
      <c r="CO307" s="5"/>
      <c r="CP307" s="5"/>
      <c r="CQ307" s="5"/>
      <c r="CR307" s="365" t="s">
        <v>377</v>
      </c>
      <c r="CS307" s="376"/>
      <c r="CT307" s="376"/>
      <c r="CU307" s="376"/>
      <c r="CV307" s="376"/>
      <c r="CW307" s="376"/>
      <c r="CX307" s="376"/>
      <c r="CY307" s="376"/>
      <c r="CZ307" s="376"/>
      <c r="DA307" s="376"/>
      <c r="DB307" s="376"/>
      <c r="DC307" s="376"/>
      <c r="DD307" s="376"/>
      <c r="DE307" s="376"/>
      <c r="DF307" s="377"/>
      <c r="DG307" s="5"/>
      <c r="DH307" s="365" t="s">
        <v>160</v>
      </c>
      <c r="DI307" s="376"/>
      <c r="DJ307" s="376"/>
      <c r="DK307" s="376"/>
      <c r="DL307" s="376"/>
      <c r="DM307" s="376"/>
      <c r="DN307" s="376"/>
      <c r="DO307" s="376"/>
      <c r="DP307" s="376"/>
      <c r="DQ307" s="376"/>
      <c r="DR307" s="376"/>
      <c r="DS307" s="376"/>
      <c r="DT307" s="376"/>
      <c r="DU307" s="376"/>
      <c r="DV307" s="376"/>
      <c r="DW307" s="376"/>
      <c r="DX307" s="377"/>
      <c r="DY307" s="15"/>
      <c r="DZ307" s="5"/>
      <c r="EA307" s="5"/>
    </row>
    <row r="308" spans="2:131" ht="15" customHeight="1" x14ac:dyDescent="0.4">
      <c r="B308" s="5"/>
      <c r="C308" s="14"/>
      <c r="D308" s="365"/>
      <c r="E308" s="366"/>
      <c r="F308" s="366"/>
      <c r="G308" s="366"/>
      <c r="H308" s="366"/>
      <c r="I308" s="366"/>
      <c r="J308" s="366"/>
      <c r="K308" s="366"/>
      <c r="L308" s="366"/>
      <c r="M308" s="366"/>
      <c r="N308" s="366"/>
      <c r="O308" s="366"/>
      <c r="P308" s="366"/>
      <c r="Q308" s="366"/>
      <c r="R308" s="367"/>
      <c r="S308" s="5"/>
      <c r="T308" s="5"/>
      <c r="U308" s="5"/>
      <c r="V308" s="5"/>
      <c r="W308" s="5"/>
      <c r="X308" s="5"/>
      <c r="Y308" s="5"/>
      <c r="Z308" s="5"/>
      <c r="AA308" s="5"/>
      <c r="AB308" s="5"/>
      <c r="AC308" s="5"/>
      <c r="AD308" s="365"/>
      <c r="AE308" s="366"/>
      <c r="AF308" s="366"/>
      <c r="AG308" s="366"/>
      <c r="AH308" s="366"/>
      <c r="AI308" s="366"/>
      <c r="AJ308" s="366"/>
      <c r="AK308" s="366"/>
      <c r="AL308" s="366"/>
      <c r="AM308" s="366"/>
      <c r="AN308" s="366"/>
      <c r="AO308" s="366"/>
      <c r="AP308" s="366"/>
      <c r="AQ308" s="366"/>
      <c r="AR308" s="367"/>
      <c r="AS308" s="5"/>
      <c r="AT308" s="365"/>
      <c r="AU308" s="366"/>
      <c r="AV308" s="366"/>
      <c r="AW308" s="366"/>
      <c r="AX308" s="366"/>
      <c r="AY308" s="366"/>
      <c r="AZ308" s="366"/>
      <c r="BA308" s="366"/>
      <c r="BB308" s="366"/>
      <c r="BC308" s="366"/>
      <c r="BD308" s="366"/>
      <c r="BE308" s="366"/>
      <c r="BF308" s="366"/>
      <c r="BG308" s="366"/>
      <c r="BH308" s="366"/>
      <c r="BI308" s="366"/>
      <c r="BJ308" s="367"/>
      <c r="BK308" s="15"/>
      <c r="BL308" s="5"/>
      <c r="BM308" s="5"/>
      <c r="BP308" s="5"/>
      <c r="BQ308" s="14"/>
      <c r="BR308" s="365" t="s">
        <v>412</v>
      </c>
      <c r="BS308" s="376"/>
      <c r="BT308" s="376"/>
      <c r="BU308" s="376"/>
      <c r="BV308" s="376"/>
      <c r="BW308" s="376"/>
      <c r="BX308" s="376"/>
      <c r="BY308" s="376"/>
      <c r="BZ308" s="376"/>
      <c r="CA308" s="376"/>
      <c r="CB308" s="376"/>
      <c r="CC308" s="376"/>
      <c r="CD308" s="376"/>
      <c r="CE308" s="376"/>
      <c r="CF308" s="377"/>
      <c r="CG308" s="5"/>
      <c r="CH308" s="5"/>
      <c r="CI308" s="5"/>
      <c r="CJ308" s="5"/>
      <c r="CK308" s="5"/>
      <c r="CL308" s="5"/>
      <c r="CM308" s="5"/>
      <c r="CN308" s="5"/>
      <c r="CO308" s="5"/>
      <c r="CP308" s="5"/>
      <c r="CQ308" s="5"/>
      <c r="CR308" s="365"/>
      <c r="CS308" s="376"/>
      <c r="CT308" s="376"/>
      <c r="CU308" s="376"/>
      <c r="CV308" s="376"/>
      <c r="CW308" s="376"/>
      <c r="CX308" s="376"/>
      <c r="CY308" s="376"/>
      <c r="CZ308" s="376"/>
      <c r="DA308" s="376"/>
      <c r="DB308" s="376"/>
      <c r="DC308" s="376"/>
      <c r="DD308" s="376"/>
      <c r="DE308" s="376"/>
      <c r="DF308" s="377"/>
      <c r="DG308" s="5"/>
      <c r="DH308" s="365"/>
      <c r="DI308" s="376"/>
      <c r="DJ308" s="376"/>
      <c r="DK308" s="376"/>
      <c r="DL308" s="376"/>
      <c r="DM308" s="376"/>
      <c r="DN308" s="376"/>
      <c r="DO308" s="376"/>
      <c r="DP308" s="376"/>
      <c r="DQ308" s="376"/>
      <c r="DR308" s="376"/>
      <c r="DS308" s="376"/>
      <c r="DT308" s="376"/>
      <c r="DU308" s="376"/>
      <c r="DV308" s="376"/>
      <c r="DW308" s="376"/>
      <c r="DX308" s="377"/>
      <c r="DY308" s="15"/>
      <c r="DZ308" s="5"/>
      <c r="EA308" s="5"/>
    </row>
    <row r="309" spans="2:131" ht="15" customHeight="1" x14ac:dyDescent="0.4">
      <c r="B309" s="5"/>
      <c r="C309" s="14"/>
      <c r="D309" s="365"/>
      <c r="E309" s="366"/>
      <c r="F309" s="366"/>
      <c r="G309" s="366"/>
      <c r="H309" s="366"/>
      <c r="I309" s="366"/>
      <c r="J309" s="366"/>
      <c r="K309" s="366"/>
      <c r="L309" s="366"/>
      <c r="M309" s="366"/>
      <c r="N309" s="366"/>
      <c r="O309" s="366"/>
      <c r="P309" s="366"/>
      <c r="Q309" s="366"/>
      <c r="R309" s="367"/>
      <c r="S309" s="5"/>
      <c r="T309" s="5"/>
      <c r="U309" s="5"/>
      <c r="V309" s="5"/>
      <c r="W309" s="5"/>
      <c r="X309" s="5"/>
      <c r="Y309" s="5"/>
      <c r="Z309" s="5"/>
      <c r="AA309" s="5"/>
      <c r="AB309" s="5"/>
      <c r="AC309" s="5"/>
      <c r="AD309" s="365"/>
      <c r="AE309" s="366"/>
      <c r="AF309" s="366"/>
      <c r="AG309" s="366"/>
      <c r="AH309" s="366"/>
      <c r="AI309" s="366"/>
      <c r="AJ309" s="366"/>
      <c r="AK309" s="366"/>
      <c r="AL309" s="366"/>
      <c r="AM309" s="366"/>
      <c r="AN309" s="366"/>
      <c r="AO309" s="366"/>
      <c r="AP309" s="366"/>
      <c r="AQ309" s="366"/>
      <c r="AR309" s="367"/>
      <c r="AS309" s="5"/>
      <c r="AT309" s="365"/>
      <c r="AU309" s="366"/>
      <c r="AV309" s="366"/>
      <c r="AW309" s="366"/>
      <c r="AX309" s="366"/>
      <c r="AY309" s="366"/>
      <c r="AZ309" s="366"/>
      <c r="BA309" s="366"/>
      <c r="BB309" s="366"/>
      <c r="BC309" s="366"/>
      <c r="BD309" s="366"/>
      <c r="BE309" s="366"/>
      <c r="BF309" s="366"/>
      <c r="BG309" s="366"/>
      <c r="BH309" s="366"/>
      <c r="BI309" s="366"/>
      <c r="BJ309" s="367"/>
      <c r="BK309" s="15"/>
      <c r="BL309" s="5"/>
      <c r="BM309" s="5"/>
      <c r="BP309" s="5"/>
      <c r="BQ309" s="14"/>
      <c r="BR309" s="365"/>
      <c r="BS309" s="376"/>
      <c r="BT309" s="376"/>
      <c r="BU309" s="376"/>
      <c r="BV309" s="376"/>
      <c r="BW309" s="376"/>
      <c r="BX309" s="376"/>
      <c r="BY309" s="376"/>
      <c r="BZ309" s="376"/>
      <c r="CA309" s="376"/>
      <c r="CB309" s="376"/>
      <c r="CC309" s="376"/>
      <c r="CD309" s="376"/>
      <c r="CE309" s="376"/>
      <c r="CF309" s="377"/>
      <c r="CG309" s="5"/>
      <c r="CH309" s="5"/>
      <c r="CI309" s="5"/>
      <c r="CJ309" s="5"/>
      <c r="CK309" s="5"/>
      <c r="CL309" s="5"/>
      <c r="CM309" s="5"/>
      <c r="CN309" s="5"/>
      <c r="CO309" s="5"/>
      <c r="CP309" s="5"/>
      <c r="CQ309" s="5"/>
      <c r="CR309" s="365"/>
      <c r="CS309" s="376"/>
      <c r="CT309" s="376"/>
      <c r="CU309" s="376"/>
      <c r="CV309" s="376"/>
      <c r="CW309" s="376"/>
      <c r="CX309" s="376"/>
      <c r="CY309" s="376"/>
      <c r="CZ309" s="376"/>
      <c r="DA309" s="376"/>
      <c r="DB309" s="376"/>
      <c r="DC309" s="376"/>
      <c r="DD309" s="376"/>
      <c r="DE309" s="376"/>
      <c r="DF309" s="377"/>
      <c r="DG309" s="5"/>
      <c r="DH309" s="365"/>
      <c r="DI309" s="376"/>
      <c r="DJ309" s="376"/>
      <c r="DK309" s="376"/>
      <c r="DL309" s="376"/>
      <c r="DM309" s="376"/>
      <c r="DN309" s="376"/>
      <c r="DO309" s="376"/>
      <c r="DP309" s="376"/>
      <c r="DQ309" s="376"/>
      <c r="DR309" s="376"/>
      <c r="DS309" s="376"/>
      <c r="DT309" s="376"/>
      <c r="DU309" s="376"/>
      <c r="DV309" s="376"/>
      <c r="DW309" s="376"/>
      <c r="DX309" s="377"/>
      <c r="DY309" s="15"/>
      <c r="DZ309" s="5"/>
      <c r="EA309" s="5"/>
    </row>
    <row r="310" spans="2:131" ht="15" customHeight="1" thickBot="1" x14ac:dyDescent="0.45">
      <c r="B310" s="5"/>
      <c r="C310" s="14"/>
      <c r="D310" s="368"/>
      <c r="E310" s="369"/>
      <c r="F310" s="369"/>
      <c r="G310" s="369"/>
      <c r="H310" s="369"/>
      <c r="I310" s="369"/>
      <c r="J310" s="369"/>
      <c r="K310" s="369"/>
      <c r="L310" s="369"/>
      <c r="M310" s="369"/>
      <c r="N310" s="369"/>
      <c r="O310" s="369"/>
      <c r="P310" s="369"/>
      <c r="Q310" s="369"/>
      <c r="R310" s="370"/>
      <c r="S310" s="5"/>
      <c r="T310" s="5"/>
      <c r="U310" s="5"/>
      <c r="V310" s="5"/>
      <c r="W310" s="5"/>
      <c r="X310" s="5"/>
      <c r="Y310" s="5"/>
      <c r="Z310" s="5"/>
      <c r="AA310" s="5"/>
      <c r="AB310" s="5"/>
      <c r="AC310" s="5"/>
      <c r="AD310" s="368"/>
      <c r="AE310" s="369"/>
      <c r="AF310" s="369"/>
      <c r="AG310" s="369"/>
      <c r="AH310" s="369"/>
      <c r="AI310" s="369"/>
      <c r="AJ310" s="369"/>
      <c r="AK310" s="369"/>
      <c r="AL310" s="369"/>
      <c r="AM310" s="369"/>
      <c r="AN310" s="369"/>
      <c r="AO310" s="369"/>
      <c r="AP310" s="369"/>
      <c r="AQ310" s="369"/>
      <c r="AR310" s="370"/>
      <c r="AS310" s="5"/>
      <c r="AT310" s="368"/>
      <c r="AU310" s="369"/>
      <c r="AV310" s="369"/>
      <c r="AW310" s="369"/>
      <c r="AX310" s="369"/>
      <c r="AY310" s="369"/>
      <c r="AZ310" s="369"/>
      <c r="BA310" s="369"/>
      <c r="BB310" s="369"/>
      <c r="BC310" s="369"/>
      <c r="BD310" s="369"/>
      <c r="BE310" s="369"/>
      <c r="BF310" s="369"/>
      <c r="BG310" s="369"/>
      <c r="BH310" s="369"/>
      <c r="BI310" s="369"/>
      <c r="BJ310" s="370"/>
      <c r="BK310" s="15"/>
      <c r="BL310" s="5"/>
      <c r="BM310" s="5"/>
      <c r="BP310" s="5"/>
      <c r="BQ310" s="14"/>
      <c r="BR310" s="368"/>
      <c r="BS310" s="378"/>
      <c r="BT310" s="378"/>
      <c r="BU310" s="378"/>
      <c r="BV310" s="378"/>
      <c r="BW310" s="378"/>
      <c r="BX310" s="378"/>
      <c r="BY310" s="378"/>
      <c r="BZ310" s="378"/>
      <c r="CA310" s="378"/>
      <c r="CB310" s="378"/>
      <c r="CC310" s="378"/>
      <c r="CD310" s="378"/>
      <c r="CE310" s="378"/>
      <c r="CF310" s="379"/>
      <c r="CG310" s="5"/>
      <c r="CH310" s="5"/>
      <c r="CI310" s="5"/>
      <c r="CJ310" s="5"/>
      <c r="CK310" s="5"/>
      <c r="CL310" s="5"/>
      <c r="CM310" s="5"/>
      <c r="CN310" s="5"/>
      <c r="CO310" s="5"/>
      <c r="CP310" s="5"/>
      <c r="CQ310" s="5"/>
      <c r="CR310" s="368"/>
      <c r="CS310" s="378"/>
      <c r="CT310" s="378"/>
      <c r="CU310" s="378"/>
      <c r="CV310" s="378"/>
      <c r="CW310" s="378"/>
      <c r="CX310" s="378"/>
      <c r="CY310" s="378"/>
      <c r="CZ310" s="378"/>
      <c r="DA310" s="378"/>
      <c r="DB310" s="378"/>
      <c r="DC310" s="378"/>
      <c r="DD310" s="378"/>
      <c r="DE310" s="378"/>
      <c r="DF310" s="379"/>
      <c r="DG310" s="5"/>
      <c r="DH310" s="368"/>
      <c r="DI310" s="378"/>
      <c r="DJ310" s="378"/>
      <c r="DK310" s="378"/>
      <c r="DL310" s="378"/>
      <c r="DM310" s="378"/>
      <c r="DN310" s="378"/>
      <c r="DO310" s="378"/>
      <c r="DP310" s="378"/>
      <c r="DQ310" s="378"/>
      <c r="DR310" s="378"/>
      <c r="DS310" s="378"/>
      <c r="DT310" s="378"/>
      <c r="DU310" s="378"/>
      <c r="DV310" s="378"/>
      <c r="DW310" s="378"/>
      <c r="DX310" s="379"/>
      <c r="DY310" s="15"/>
      <c r="DZ310" s="5"/>
      <c r="EA310" s="5"/>
    </row>
    <row r="311" spans="2:131" ht="18.75" customHeight="1" thickBot="1" x14ac:dyDescent="0.45">
      <c r="B311" s="5"/>
      <c r="C311" s="14"/>
      <c r="D311" s="38"/>
      <c r="E311" s="38"/>
      <c r="F311" s="38"/>
      <c r="G311" s="38"/>
      <c r="H311" s="38"/>
      <c r="I311" s="38"/>
      <c r="J311" s="38"/>
      <c r="K311" s="38"/>
      <c r="L311" s="38"/>
      <c r="M311" s="38"/>
      <c r="N311" s="38"/>
      <c r="O311" s="38"/>
      <c r="P311" s="38"/>
      <c r="Q311" s="38"/>
      <c r="R311" s="38"/>
      <c r="S311" s="5"/>
      <c r="T311" s="5"/>
      <c r="U311" s="5"/>
      <c r="V311" s="5"/>
      <c r="W311" s="5"/>
      <c r="X311" s="5"/>
      <c r="Y311" s="5"/>
      <c r="Z311" s="5"/>
      <c r="AA311" s="5"/>
      <c r="AB311" s="5"/>
      <c r="AC311" s="5"/>
      <c r="AD311" s="38"/>
      <c r="AE311" s="38"/>
      <c r="AF311" s="38"/>
      <c r="AG311" s="38"/>
      <c r="AH311" s="38"/>
      <c r="AI311" s="38"/>
      <c r="AJ311" s="38"/>
      <c r="AK311" s="38"/>
      <c r="AL311" s="38"/>
      <c r="AM311" s="38"/>
      <c r="AN311" s="38"/>
      <c r="AO311" s="38"/>
      <c r="AP311" s="38"/>
      <c r="AQ311" s="38"/>
      <c r="AR311" s="38"/>
      <c r="AS311" s="5"/>
      <c r="AT311" s="38"/>
      <c r="AU311" s="38"/>
      <c r="AV311" s="38"/>
      <c r="AW311" s="38"/>
      <c r="AX311" s="38"/>
      <c r="AY311" s="38"/>
      <c r="AZ311" s="38"/>
      <c r="BA311" s="38"/>
      <c r="BB311" s="38"/>
      <c r="BC311" s="38"/>
      <c r="BD311" s="38"/>
      <c r="BE311" s="38"/>
      <c r="BF311" s="38"/>
      <c r="BG311" s="38"/>
      <c r="BH311" s="38"/>
      <c r="BI311" s="38"/>
      <c r="BJ311" s="38"/>
      <c r="BK311" s="15"/>
      <c r="BL311" s="5"/>
      <c r="BM311" s="5"/>
      <c r="BP311" s="5"/>
      <c r="BQ311" s="14"/>
      <c r="BR311" s="38"/>
      <c r="BS311" s="38"/>
      <c r="BT311" s="38"/>
      <c r="BU311" s="38"/>
      <c r="BV311" s="38"/>
      <c r="BW311" s="38"/>
      <c r="BX311" s="38"/>
      <c r="BY311" s="38"/>
      <c r="BZ311" s="38"/>
      <c r="CA311" s="38"/>
      <c r="CB311" s="38"/>
      <c r="CC311" s="38"/>
      <c r="CD311" s="38"/>
      <c r="CE311" s="38"/>
      <c r="CF311" s="38"/>
      <c r="CG311" s="5"/>
      <c r="CH311" s="5"/>
      <c r="CI311" s="5"/>
      <c r="CJ311" s="5"/>
      <c r="CK311" s="5"/>
      <c r="CL311" s="5"/>
      <c r="CM311" s="5"/>
      <c r="CN311" s="5"/>
      <c r="CO311" s="5"/>
      <c r="CP311" s="5"/>
      <c r="CQ311" s="5"/>
      <c r="CR311" s="38"/>
      <c r="CS311" s="38"/>
      <c r="CT311" s="38"/>
      <c r="CU311" s="38"/>
      <c r="CV311" s="38"/>
      <c r="CW311" s="38"/>
      <c r="CX311" s="38"/>
      <c r="CY311" s="38"/>
      <c r="CZ311" s="38"/>
      <c r="DA311" s="38"/>
      <c r="DB311" s="38"/>
      <c r="DC311" s="38"/>
      <c r="DD311" s="38"/>
      <c r="DE311" s="38"/>
      <c r="DF311" s="38"/>
      <c r="DG311" s="5"/>
      <c r="DH311" s="38"/>
      <c r="DI311" s="38"/>
      <c r="DJ311" s="38"/>
      <c r="DK311" s="38"/>
      <c r="DL311" s="38"/>
      <c r="DM311" s="38"/>
      <c r="DN311" s="38"/>
      <c r="DO311" s="38"/>
      <c r="DP311" s="38"/>
      <c r="DQ311" s="38"/>
      <c r="DR311" s="38"/>
      <c r="DS311" s="38"/>
      <c r="DT311" s="38"/>
      <c r="DU311" s="38"/>
      <c r="DV311" s="38"/>
      <c r="DW311" s="38"/>
      <c r="DX311" s="38"/>
      <c r="DY311" s="15"/>
      <c r="DZ311" s="5"/>
      <c r="EA311" s="5"/>
    </row>
    <row r="312" spans="2:131" ht="15" customHeight="1" x14ac:dyDescent="0.4">
      <c r="B312" s="5"/>
      <c r="C312" s="14"/>
      <c r="D312" s="350"/>
      <c r="E312" s="351"/>
      <c r="F312" s="351"/>
      <c r="G312" s="351"/>
      <c r="H312" s="351"/>
      <c r="I312" s="351"/>
      <c r="J312" s="351"/>
      <c r="K312" s="351"/>
      <c r="L312" s="351"/>
      <c r="M312" s="351"/>
      <c r="N312" s="351"/>
      <c r="O312" s="351"/>
      <c r="P312" s="351"/>
      <c r="Q312" s="351"/>
      <c r="R312" s="352"/>
      <c r="S312" s="5"/>
      <c r="T312" s="5"/>
      <c r="U312" s="5"/>
      <c r="V312" s="5"/>
      <c r="W312" s="5"/>
      <c r="X312" s="5"/>
      <c r="Y312" s="5"/>
      <c r="Z312" s="5"/>
      <c r="AA312" s="5"/>
      <c r="AB312" s="5"/>
      <c r="AC312" s="5"/>
      <c r="AD312" s="350"/>
      <c r="AE312" s="351"/>
      <c r="AF312" s="351"/>
      <c r="AG312" s="351"/>
      <c r="AH312" s="351"/>
      <c r="AI312" s="351"/>
      <c r="AJ312" s="351"/>
      <c r="AK312" s="351"/>
      <c r="AL312" s="351"/>
      <c r="AM312" s="351"/>
      <c r="AN312" s="351"/>
      <c r="AO312" s="351"/>
      <c r="AP312" s="351"/>
      <c r="AQ312" s="351"/>
      <c r="AR312" s="352"/>
      <c r="AS312" s="5"/>
      <c r="AT312" s="350"/>
      <c r="AU312" s="351"/>
      <c r="AV312" s="351"/>
      <c r="AW312" s="351"/>
      <c r="AX312" s="351"/>
      <c r="AY312" s="351"/>
      <c r="AZ312" s="351"/>
      <c r="BA312" s="351"/>
      <c r="BB312" s="351"/>
      <c r="BC312" s="351"/>
      <c r="BD312" s="351"/>
      <c r="BE312" s="351"/>
      <c r="BF312" s="351"/>
      <c r="BG312" s="351"/>
      <c r="BH312" s="351"/>
      <c r="BI312" s="351"/>
      <c r="BJ312" s="352"/>
      <c r="BK312" s="15"/>
      <c r="BL312" s="5"/>
      <c r="BM312" s="5"/>
      <c r="BP312" s="5"/>
      <c r="BQ312" s="14"/>
      <c r="BR312" s="350" t="s">
        <v>365</v>
      </c>
      <c r="BS312" s="351"/>
      <c r="BT312" s="351"/>
      <c r="BU312" s="351"/>
      <c r="BV312" s="351"/>
      <c r="BW312" s="351"/>
      <c r="BX312" s="351"/>
      <c r="BY312" s="351"/>
      <c r="BZ312" s="351"/>
      <c r="CA312" s="351"/>
      <c r="CB312" s="351"/>
      <c r="CC312" s="351"/>
      <c r="CD312" s="351"/>
      <c r="CE312" s="351"/>
      <c r="CF312" s="352"/>
      <c r="CG312" s="5"/>
      <c r="CH312" s="5"/>
      <c r="CI312" s="5"/>
      <c r="CJ312" s="5"/>
      <c r="CK312" s="5"/>
      <c r="CL312" s="5"/>
      <c r="CM312" s="5"/>
      <c r="CN312" s="5"/>
      <c r="CO312" s="5"/>
      <c r="CP312" s="5"/>
      <c r="CQ312" s="5"/>
      <c r="CR312" s="350" t="s">
        <v>379</v>
      </c>
      <c r="CS312" s="351"/>
      <c r="CT312" s="351"/>
      <c r="CU312" s="351"/>
      <c r="CV312" s="351"/>
      <c r="CW312" s="351"/>
      <c r="CX312" s="351"/>
      <c r="CY312" s="351"/>
      <c r="CZ312" s="351"/>
      <c r="DA312" s="351"/>
      <c r="DB312" s="351"/>
      <c r="DC312" s="351"/>
      <c r="DD312" s="351"/>
      <c r="DE312" s="351"/>
      <c r="DF312" s="352"/>
      <c r="DG312" s="5"/>
      <c r="DH312" s="350" t="s">
        <v>160</v>
      </c>
      <c r="DI312" s="351"/>
      <c r="DJ312" s="351"/>
      <c r="DK312" s="351"/>
      <c r="DL312" s="351"/>
      <c r="DM312" s="351"/>
      <c r="DN312" s="351"/>
      <c r="DO312" s="351"/>
      <c r="DP312" s="351"/>
      <c r="DQ312" s="351"/>
      <c r="DR312" s="351"/>
      <c r="DS312" s="351"/>
      <c r="DT312" s="351"/>
      <c r="DU312" s="351"/>
      <c r="DV312" s="351"/>
      <c r="DW312" s="351"/>
      <c r="DX312" s="352"/>
      <c r="DY312" s="15"/>
      <c r="DZ312" s="5"/>
      <c r="EA312" s="5"/>
    </row>
    <row r="313" spans="2:131" ht="15" customHeight="1" x14ac:dyDescent="0.4">
      <c r="B313" s="5"/>
      <c r="C313" s="14"/>
      <c r="D313" s="365"/>
      <c r="E313" s="366"/>
      <c r="F313" s="366"/>
      <c r="G313" s="366"/>
      <c r="H313" s="366"/>
      <c r="I313" s="366"/>
      <c r="J313" s="366"/>
      <c r="K313" s="366"/>
      <c r="L313" s="366"/>
      <c r="M313" s="366"/>
      <c r="N313" s="366"/>
      <c r="O313" s="366"/>
      <c r="P313" s="366"/>
      <c r="Q313" s="366"/>
      <c r="R313" s="367"/>
      <c r="S313" s="5"/>
      <c r="T313" s="5"/>
      <c r="U313" s="5"/>
      <c r="V313" s="5"/>
      <c r="W313" s="5"/>
      <c r="X313" s="5"/>
      <c r="Y313" s="5"/>
      <c r="Z313" s="5"/>
      <c r="AA313" s="5"/>
      <c r="AB313" s="5"/>
      <c r="AC313" s="5"/>
      <c r="AD313" s="365"/>
      <c r="AE313" s="366"/>
      <c r="AF313" s="366"/>
      <c r="AG313" s="366"/>
      <c r="AH313" s="366"/>
      <c r="AI313" s="366"/>
      <c r="AJ313" s="366"/>
      <c r="AK313" s="366"/>
      <c r="AL313" s="366"/>
      <c r="AM313" s="366"/>
      <c r="AN313" s="366"/>
      <c r="AO313" s="366"/>
      <c r="AP313" s="366"/>
      <c r="AQ313" s="366"/>
      <c r="AR313" s="367"/>
      <c r="AS313" s="5"/>
      <c r="AT313" s="365"/>
      <c r="AU313" s="366"/>
      <c r="AV313" s="366"/>
      <c r="AW313" s="366"/>
      <c r="AX313" s="366"/>
      <c r="AY313" s="366"/>
      <c r="AZ313" s="366"/>
      <c r="BA313" s="366"/>
      <c r="BB313" s="366"/>
      <c r="BC313" s="366"/>
      <c r="BD313" s="366"/>
      <c r="BE313" s="366"/>
      <c r="BF313" s="366"/>
      <c r="BG313" s="366"/>
      <c r="BH313" s="366"/>
      <c r="BI313" s="366"/>
      <c r="BJ313" s="367"/>
      <c r="BK313" s="15"/>
      <c r="BL313" s="5"/>
      <c r="BM313" s="5"/>
      <c r="BP313" s="5"/>
      <c r="BQ313" s="14"/>
      <c r="BR313" s="365" t="s">
        <v>380</v>
      </c>
      <c r="BS313" s="376"/>
      <c r="BT313" s="376"/>
      <c r="BU313" s="376"/>
      <c r="BV313" s="376"/>
      <c r="BW313" s="376"/>
      <c r="BX313" s="376"/>
      <c r="BY313" s="376"/>
      <c r="BZ313" s="376"/>
      <c r="CA313" s="376"/>
      <c r="CB313" s="376"/>
      <c r="CC313" s="376"/>
      <c r="CD313" s="376"/>
      <c r="CE313" s="376"/>
      <c r="CF313" s="377"/>
      <c r="CG313" s="5"/>
      <c r="CH313" s="5"/>
      <c r="CI313" s="5"/>
      <c r="CJ313" s="5"/>
      <c r="CK313" s="5"/>
      <c r="CL313" s="5"/>
      <c r="CM313" s="5"/>
      <c r="CN313" s="5"/>
      <c r="CO313" s="5"/>
      <c r="CP313" s="5"/>
      <c r="CQ313" s="5"/>
      <c r="CR313" s="365"/>
      <c r="CS313" s="376"/>
      <c r="CT313" s="376"/>
      <c r="CU313" s="376"/>
      <c r="CV313" s="376"/>
      <c r="CW313" s="376"/>
      <c r="CX313" s="376"/>
      <c r="CY313" s="376"/>
      <c r="CZ313" s="376"/>
      <c r="DA313" s="376"/>
      <c r="DB313" s="376"/>
      <c r="DC313" s="376"/>
      <c r="DD313" s="376"/>
      <c r="DE313" s="376"/>
      <c r="DF313" s="377"/>
      <c r="DG313" s="5"/>
      <c r="DH313" s="365"/>
      <c r="DI313" s="376"/>
      <c r="DJ313" s="376"/>
      <c r="DK313" s="376"/>
      <c r="DL313" s="376"/>
      <c r="DM313" s="376"/>
      <c r="DN313" s="376"/>
      <c r="DO313" s="376"/>
      <c r="DP313" s="376"/>
      <c r="DQ313" s="376"/>
      <c r="DR313" s="376"/>
      <c r="DS313" s="376"/>
      <c r="DT313" s="376"/>
      <c r="DU313" s="376"/>
      <c r="DV313" s="376"/>
      <c r="DW313" s="376"/>
      <c r="DX313" s="377"/>
      <c r="DY313" s="15"/>
      <c r="DZ313" s="5"/>
      <c r="EA313" s="5"/>
    </row>
    <row r="314" spans="2:131" ht="15" customHeight="1" x14ac:dyDescent="0.4">
      <c r="B314" s="5"/>
      <c r="C314" s="14"/>
      <c r="D314" s="365"/>
      <c r="E314" s="366"/>
      <c r="F314" s="366"/>
      <c r="G314" s="366"/>
      <c r="H314" s="366"/>
      <c r="I314" s="366"/>
      <c r="J314" s="366"/>
      <c r="K314" s="366"/>
      <c r="L314" s="366"/>
      <c r="M314" s="366"/>
      <c r="N314" s="366"/>
      <c r="O314" s="366"/>
      <c r="P314" s="366"/>
      <c r="Q314" s="366"/>
      <c r="R314" s="367"/>
      <c r="S314" s="5"/>
      <c r="T314" s="5"/>
      <c r="U314" s="5"/>
      <c r="V314" s="5"/>
      <c r="W314" s="5"/>
      <c r="X314" s="5"/>
      <c r="Y314" s="5"/>
      <c r="Z314" s="5"/>
      <c r="AA314" s="5"/>
      <c r="AB314" s="5"/>
      <c r="AC314" s="5"/>
      <c r="AD314" s="365"/>
      <c r="AE314" s="366"/>
      <c r="AF314" s="366"/>
      <c r="AG314" s="366"/>
      <c r="AH314" s="366"/>
      <c r="AI314" s="366"/>
      <c r="AJ314" s="366"/>
      <c r="AK314" s="366"/>
      <c r="AL314" s="366"/>
      <c r="AM314" s="366"/>
      <c r="AN314" s="366"/>
      <c r="AO314" s="366"/>
      <c r="AP314" s="366"/>
      <c r="AQ314" s="366"/>
      <c r="AR314" s="367"/>
      <c r="AS314" s="5"/>
      <c r="AT314" s="365"/>
      <c r="AU314" s="366"/>
      <c r="AV314" s="366"/>
      <c r="AW314" s="366"/>
      <c r="AX314" s="366"/>
      <c r="AY314" s="366"/>
      <c r="AZ314" s="366"/>
      <c r="BA314" s="366"/>
      <c r="BB314" s="366"/>
      <c r="BC314" s="366"/>
      <c r="BD314" s="366"/>
      <c r="BE314" s="366"/>
      <c r="BF314" s="366"/>
      <c r="BG314" s="366"/>
      <c r="BH314" s="366"/>
      <c r="BI314" s="366"/>
      <c r="BJ314" s="367"/>
      <c r="BK314" s="15"/>
      <c r="BL314" s="5"/>
      <c r="BM314" s="5"/>
      <c r="BP314" s="5"/>
      <c r="BQ314" s="14"/>
      <c r="BR314" s="365" t="s">
        <v>381</v>
      </c>
      <c r="BS314" s="376"/>
      <c r="BT314" s="376"/>
      <c r="BU314" s="376"/>
      <c r="BV314" s="376"/>
      <c r="BW314" s="376"/>
      <c r="BX314" s="376"/>
      <c r="BY314" s="376"/>
      <c r="BZ314" s="376"/>
      <c r="CA314" s="376"/>
      <c r="CB314" s="376"/>
      <c r="CC314" s="376"/>
      <c r="CD314" s="376"/>
      <c r="CE314" s="376"/>
      <c r="CF314" s="377"/>
      <c r="CG314" s="5"/>
      <c r="CH314" s="5"/>
      <c r="CI314" s="5"/>
      <c r="CJ314" s="5"/>
      <c r="CK314" s="5"/>
      <c r="CL314" s="5"/>
      <c r="CM314" s="5"/>
      <c r="CN314" s="5"/>
      <c r="CO314" s="5"/>
      <c r="CP314" s="5"/>
      <c r="CQ314" s="5"/>
      <c r="CR314" s="365"/>
      <c r="CS314" s="376"/>
      <c r="CT314" s="376"/>
      <c r="CU314" s="376"/>
      <c r="CV314" s="376"/>
      <c r="CW314" s="376"/>
      <c r="CX314" s="376"/>
      <c r="CY314" s="376"/>
      <c r="CZ314" s="376"/>
      <c r="DA314" s="376"/>
      <c r="DB314" s="376"/>
      <c r="DC314" s="376"/>
      <c r="DD314" s="376"/>
      <c r="DE314" s="376"/>
      <c r="DF314" s="377"/>
      <c r="DG314" s="5"/>
      <c r="DH314" s="365"/>
      <c r="DI314" s="376"/>
      <c r="DJ314" s="376"/>
      <c r="DK314" s="376"/>
      <c r="DL314" s="376"/>
      <c r="DM314" s="376"/>
      <c r="DN314" s="376"/>
      <c r="DO314" s="376"/>
      <c r="DP314" s="376"/>
      <c r="DQ314" s="376"/>
      <c r="DR314" s="376"/>
      <c r="DS314" s="376"/>
      <c r="DT314" s="376"/>
      <c r="DU314" s="376"/>
      <c r="DV314" s="376"/>
      <c r="DW314" s="376"/>
      <c r="DX314" s="377"/>
      <c r="DY314" s="15"/>
      <c r="DZ314" s="5"/>
      <c r="EA314" s="5"/>
    </row>
    <row r="315" spans="2:131" ht="15" customHeight="1" x14ac:dyDescent="0.4">
      <c r="B315" s="5"/>
      <c r="C315" s="14"/>
      <c r="D315" s="365"/>
      <c r="E315" s="366"/>
      <c r="F315" s="366"/>
      <c r="G315" s="366"/>
      <c r="H315" s="366"/>
      <c r="I315" s="366"/>
      <c r="J315" s="366"/>
      <c r="K315" s="366"/>
      <c r="L315" s="366"/>
      <c r="M315" s="366"/>
      <c r="N315" s="366"/>
      <c r="O315" s="366"/>
      <c r="P315" s="366"/>
      <c r="Q315" s="366"/>
      <c r="R315" s="367"/>
      <c r="S315" s="5"/>
      <c r="T315" s="5"/>
      <c r="U315" s="5"/>
      <c r="V315" s="5"/>
      <c r="W315" s="5"/>
      <c r="X315" s="5"/>
      <c r="Y315" s="5"/>
      <c r="Z315" s="5"/>
      <c r="AA315" s="5"/>
      <c r="AB315" s="5"/>
      <c r="AC315" s="5"/>
      <c r="AD315" s="365"/>
      <c r="AE315" s="366"/>
      <c r="AF315" s="366"/>
      <c r="AG315" s="366"/>
      <c r="AH315" s="366"/>
      <c r="AI315" s="366"/>
      <c r="AJ315" s="366"/>
      <c r="AK315" s="366"/>
      <c r="AL315" s="366"/>
      <c r="AM315" s="366"/>
      <c r="AN315" s="366"/>
      <c r="AO315" s="366"/>
      <c r="AP315" s="366"/>
      <c r="AQ315" s="366"/>
      <c r="AR315" s="367"/>
      <c r="AS315" s="5"/>
      <c r="AT315" s="365"/>
      <c r="AU315" s="366"/>
      <c r="AV315" s="366"/>
      <c r="AW315" s="366"/>
      <c r="AX315" s="366"/>
      <c r="AY315" s="366"/>
      <c r="AZ315" s="366"/>
      <c r="BA315" s="366"/>
      <c r="BB315" s="366"/>
      <c r="BC315" s="366"/>
      <c r="BD315" s="366"/>
      <c r="BE315" s="366"/>
      <c r="BF315" s="366"/>
      <c r="BG315" s="366"/>
      <c r="BH315" s="366"/>
      <c r="BI315" s="366"/>
      <c r="BJ315" s="367"/>
      <c r="BK315" s="15"/>
      <c r="BL315" s="5"/>
      <c r="BM315" s="5"/>
      <c r="BP315" s="5"/>
      <c r="BQ315" s="14"/>
      <c r="BR315" s="365" t="s">
        <v>413</v>
      </c>
      <c r="BS315" s="376"/>
      <c r="BT315" s="376"/>
      <c r="BU315" s="376"/>
      <c r="BV315" s="376"/>
      <c r="BW315" s="376"/>
      <c r="BX315" s="376"/>
      <c r="BY315" s="376"/>
      <c r="BZ315" s="376"/>
      <c r="CA315" s="376"/>
      <c r="CB315" s="376"/>
      <c r="CC315" s="376"/>
      <c r="CD315" s="376"/>
      <c r="CE315" s="376"/>
      <c r="CF315" s="377"/>
      <c r="CG315" s="5"/>
      <c r="CH315" s="5"/>
      <c r="CI315" s="5"/>
      <c r="CJ315" s="5"/>
      <c r="CK315" s="5"/>
      <c r="CL315" s="5"/>
      <c r="CM315" s="5"/>
      <c r="CN315" s="5"/>
      <c r="CO315" s="5"/>
      <c r="CP315" s="5"/>
      <c r="CQ315" s="5"/>
      <c r="CR315" s="365"/>
      <c r="CS315" s="376"/>
      <c r="CT315" s="376"/>
      <c r="CU315" s="376"/>
      <c r="CV315" s="376"/>
      <c r="CW315" s="376"/>
      <c r="CX315" s="376"/>
      <c r="CY315" s="376"/>
      <c r="CZ315" s="376"/>
      <c r="DA315" s="376"/>
      <c r="DB315" s="376"/>
      <c r="DC315" s="376"/>
      <c r="DD315" s="376"/>
      <c r="DE315" s="376"/>
      <c r="DF315" s="377"/>
      <c r="DG315" s="5"/>
      <c r="DH315" s="365"/>
      <c r="DI315" s="376"/>
      <c r="DJ315" s="376"/>
      <c r="DK315" s="376"/>
      <c r="DL315" s="376"/>
      <c r="DM315" s="376"/>
      <c r="DN315" s="376"/>
      <c r="DO315" s="376"/>
      <c r="DP315" s="376"/>
      <c r="DQ315" s="376"/>
      <c r="DR315" s="376"/>
      <c r="DS315" s="376"/>
      <c r="DT315" s="376"/>
      <c r="DU315" s="376"/>
      <c r="DV315" s="376"/>
      <c r="DW315" s="376"/>
      <c r="DX315" s="377"/>
      <c r="DY315" s="15"/>
      <c r="DZ315" s="5"/>
      <c r="EA315" s="5"/>
    </row>
    <row r="316" spans="2:131" ht="15" customHeight="1" x14ac:dyDescent="0.4">
      <c r="B316" s="5"/>
      <c r="C316" s="14"/>
      <c r="D316" s="365"/>
      <c r="E316" s="366"/>
      <c r="F316" s="366"/>
      <c r="G316" s="366"/>
      <c r="H316" s="366"/>
      <c r="I316" s="366"/>
      <c r="J316" s="366"/>
      <c r="K316" s="366"/>
      <c r="L316" s="366"/>
      <c r="M316" s="366"/>
      <c r="N316" s="366"/>
      <c r="O316" s="366"/>
      <c r="P316" s="366"/>
      <c r="Q316" s="366"/>
      <c r="R316" s="367"/>
      <c r="S316" s="5"/>
      <c r="T316" s="5"/>
      <c r="U316" s="5"/>
      <c r="V316" s="5"/>
      <c r="W316" s="5"/>
      <c r="X316" s="5"/>
      <c r="Y316" s="5"/>
      <c r="Z316" s="5"/>
      <c r="AA316" s="5"/>
      <c r="AB316" s="5"/>
      <c r="AC316" s="5"/>
      <c r="AD316" s="365"/>
      <c r="AE316" s="366"/>
      <c r="AF316" s="366"/>
      <c r="AG316" s="366"/>
      <c r="AH316" s="366"/>
      <c r="AI316" s="366"/>
      <c r="AJ316" s="366"/>
      <c r="AK316" s="366"/>
      <c r="AL316" s="366"/>
      <c r="AM316" s="366"/>
      <c r="AN316" s="366"/>
      <c r="AO316" s="366"/>
      <c r="AP316" s="366"/>
      <c r="AQ316" s="366"/>
      <c r="AR316" s="367"/>
      <c r="AS316" s="5"/>
      <c r="AT316" s="365"/>
      <c r="AU316" s="366"/>
      <c r="AV316" s="366"/>
      <c r="AW316" s="366"/>
      <c r="AX316" s="366"/>
      <c r="AY316" s="366"/>
      <c r="AZ316" s="366"/>
      <c r="BA316" s="366"/>
      <c r="BB316" s="366"/>
      <c r="BC316" s="366"/>
      <c r="BD316" s="366"/>
      <c r="BE316" s="366"/>
      <c r="BF316" s="366"/>
      <c r="BG316" s="366"/>
      <c r="BH316" s="366"/>
      <c r="BI316" s="366"/>
      <c r="BJ316" s="367"/>
      <c r="BK316" s="15"/>
      <c r="BL316" s="5"/>
      <c r="BM316" s="5"/>
      <c r="BP316" s="5"/>
      <c r="BQ316" s="14"/>
      <c r="BR316" s="365" t="s">
        <v>414</v>
      </c>
      <c r="BS316" s="376"/>
      <c r="BT316" s="376"/>
      <c r="BU316" s="376"/>
      <c r="BV316" s="376"/>
      <c r="BW316" s="376"/>
      <c r="BX316" s="376"/>
      <c r="BY316" s="376"/>
      <c r="BZ316" s="376"/>
      <c r="CA316" s="376"/>
      <c r="CB316" s="376"/>
      <c r="CC316" s="376"/>
      <c r="CD316" s="376"/>
      <c r="CE316" s="376"/>
      <c r="CF316" s="377"/>
      <c r="CG316" s="5"/>
      <c r="CH316" s="5"/>
      <c r="CI316" s="5"/>
      <c r="CJ316" s="5"/>
      <c r="CK316" s="5"/>
      <c r="CL316" s="5"/>
      <c r="CM316" s="5"/>
      <c r="CN316" s="5"/>
      <c r="CO316" s="5"/>
      <c r="CP316" s="5"/>
      <c r="CQ316" s="5"/>
      <c r="CR316" s="365"/>
      <c r="CS316" s="376"/>
      <c r="CT316" s="376"/>
      <c r="CU316" s="376"/>
      <c r="CV316" s="376"/>
      <c r="CW316" s="376"/>
      <c r="CX316" s="376"/>
      <c r="CY316" s="376"/>
      <c r="CZ316" s="376"/>
      <c r="DA316" s="376"/>
      <c r="DB316" s="376"/>
      <c r="DC316" s="376"/>
      <c r="DD316" s="376"/>
      <c r="DE316" s="376"/>
      <c r="DF316" s="377"/>
      <c r="DG316" s="5"/>
      <c r="DH316" s="365"/>
      <c r="DI316" s="376"/>
      <c r="DJ316" s="376"/>
      <c r="DK316" s="376"/>
      <c r="DL316" s="376"/>
      <c r="DM316" s="376"/>
      <c r="DN316" s="376"/>
      <c r="DO316" s="376"/>
      <c r="DP316" s="376"/>
      <c r="DQ316" s="376"/>
      <c r="DR316" s="376"/>
      <c r="DS316" s="376"/>
      <c r="DT316" s="376"/>
      <c r="DU316" s="376"/>
      <c r="DV316" s="376"/>
      <c r="DW316" s="376"/>
      <c r="DX316" s="377"/>
      <c r="DY316" s="15"/>
      <c r="DZ316" s="5"/>
      <c r="EA316" s="5"/>
    </row>
    <row r="317" spans="2:131" ht="15" customHeight="1" x14ac:dyDescent="0.4">
      <c r="B317" s="5"/>
      <c r="C317" s="14"/>
      <c r="D317" s="365"/>
      <c r="E317" s="366"/>
      <c r="F317" s="366"/>
      <c r="G317" s="366"/>
      <c r="H317" s="366"/>
      <c r="I317" s="366"/>
      <c r="J317" s="366"/>
      <c r="K317" s="366"/>
      <c r="L317" s="366"/>
      <c r="M317" s="366"/>
      <c r="N317" s="366"/>
      <c r="O317" s="366"/>
      <c r="P317" s="366"/>
      <c r="Q317" s="366"/>
      <c r="R317" s="367"/>
      <c r="S317" s="5"/>
      <c r="T317" s="5"/>
      <c r="U317" s="5"/>
      <c r="V317" s="5"/>
      <c r="W317" s="5"/>
      <c r="X317" s="5"/>
      <c r="Y317" s="5"/>
      <c r="Z317" s="5"/>
      <c r="AA317" s="5"/>
      <c r="AB317" s="5"/>
      <c r="AC317" s="5"/>
      <c r="AD317" s="365"/>
      <c r="AE317" s="366"/>
      <c r="AF317" s="366"/>
      <c r="AG317" s="366"/>
      <c r="AH317" s="366"/>
      <c r="AI317" s="366"/>
      <c r="AJ317" s="366"/>
      <c r="AK317" s="366"/>
      <c r="AL317" s="366"/>
      <c r="AM317" s="366"/>
      <c r="AN317" s="366"/>
      <c r="AO317" s="366"/>
      <c r="AP317" s="366"/>
      <c r="AQ317" s="366"/>
      <c r="AR317" s="367"/>
      <c r="AS317" s="5"/>
      <c r="AT317" s="365"/>
      <c r="AU317" s="366"/>
      <c r="AV317" s="366"/>
      <c r="AW317" s="366"/>
      <c r="AX317" s="366"/>
      <c r="AY317" s="366"/>
      <c r="AZ317" s="366"/>
      <c r="BA317" s="366"/>
      <c r="BB317" s="366"/>
      <c r="BC317" s="366"/>
      <c r="BD317" s="366"/>
      <c r="BE317" s="366"/>
      <c r="BF317" s="366"/>
      <c r="BG317" s="366"/>
      <c r="BH317" s="366"/>
      <c r="BI317" s="366"/>
      <c r="BJ317" s="367"/>
      <c r="BK317" s="15"/>
      <c r="BL317" s="5"/>
      <c r="BM317" s="5"/>
      <c r="BP317" s="5"/>
      <c r="BQ317" s="14"/>
      <c r="BR317" s="365" t="s">
        <v>415</v>
      </c>
      <c r="BS317" s="376"/>
      <c r="BT317" s="376"/>
      <c r="BU317" s="376"/>
      <c r="BV317" s="376"/>
      <c r="BW317" s="376"/>
      <c r="BX317" s="376"/>
      <c r="BY317" s="376"/>
      <c r="BZ317" s="376"/>
      <c r="CA317" s="376"/>
      <c r="CB317" s="376"/>
      <c r="CC317" s="376"/>
      <c r="CD317" s="376"/>
      <c r="CE317" s="376"/>
      <c r="CF317" s="377"/>
      <c r="CG317" s="5"/>
      <c r="CH317" s="5"/>
      <c r="CI317" s="5"/>
      <c r="CJ317" s="5"/>
      <c r="CK317" s="5"/>
      <c r="CL317" s="5"/>
      <c r="CM317" s="5"/>
      <c r="CN317" s="5"/>
      <c r="CO317" s="5"/>
      <c r="CP317" s="5"/>
      <c r="CQ317" s="5"/>
      <c r="CR317" s="365"/>
      <c r="CS317" s="376"/>
      <c r="CT317" s="376"/>
      <c r="CU317" s="376"/>
      <c r="CV317" s="376"/>
      <c r="CW317" s="376"/>
      <c r="CX317" s="376"/>
      <c r="CY317" s="376"/>
      <c r="CZ317" s="376"/>
      <c r="DA317" s="376"/>
      <c r="DB317" s="376"/>
      <c r="DC317" s="376"/>
      <c r="DD317" s="376"/>
      <c r="DE317" s="376"/>
      <c r="DF317" s="377"/>
      <c r="DG317" s="5"/>
      <c r="DH317" s="365"/>
      <c r="DI317" s="376"/>
      <c r="DJ317" s="376"/>
      <c r="DK317" s="376"/>
      <c r="DL317" s="376"/>
      <c r="DM317" s="376"/>
      <c r="DN317" s="376"/>
      <c r="DO317" s="376"/>
      <c r="DP317" s="376"/>
      <c r="DQ317" s="376"/>
      <c r="DR317" s="376"/>
      <c r="DS317" s="376"/>
      <c r="DT317" s="376"/>
      <c r="DU317" s="376"/>
      <c r="DV317" s="376"/>
      <c r="DW317" s="376"/>
      <c r="DX317" s="377"/>
      <c r="DY317" s="15"/>
      <c r="DZ317" s="5"/>
      <c r="EA317" s="5"/>
    </row>
    <row r="318" spans="2:131" ht="15" customHeight="1" x14ac:dyDescent="0.4">
      <c r="B318" s="5"/>
      <c r="C318" s="14"/>
      <c r="D318" s="365"/>
      <c r="E318" s="366"/>
      <c r="F318" s="366"/>
      <c r="G318" s="366"/>
      <c r="H318" s="366"/>
      <c r="I318" s="366"/>
      <c r="J318" s="366"/>
      <c r="K318" s="366"/>
      <c r="L318" s="366"/>
      <c r="M318" s="366"/>
      <c r="N318" s="366"/>
      <c r="O318" s="366"/>
      <c r="P318" s="366"/>
      <c r="Q318" s="366"/>
      <c r="R318" s="367"/>
      <c r="S318" s="5"/>
      <c r="T318" s="5"/>
      <c r="U318" s="5"/>
      <c r="V318" s="5"/>
      <c r="W318" s="5"/>
      <c r="X318" s="5"/>
      <c r="Y318" s="5"/>
      <c r="Z318" s="5"/>
      <c r="AA318" s="5"/>
      <c r="AB318" s="5"/>
      <c r="AC318" s="5"/>
      <c r="AD318" s="365"/>
      <c r="AE318" s="366"/>
      <c r="AF318" s="366"/>
      <c r="AG318" s="366"/>
      <c r="AH318" s="366"/>
      <c r="AI318" s="366"/>
      <c r="AJ318" s="366"/>
      <c r="AK318" s="366"/>
      <c r="AL318" s="366"/>
      <c r="AM318" s="366"/>
      <c r="AN318" s="366"/>
      <c r="AO318" s="366"/>
      <c r="AP318" s="366"/>
      <c r="AQ318" s="366"/>
      <c r="AR318" s="367"/>
      <c r="AS318" s="5"/>
      <c r="AT318" s="365"/>
      <c r="AU318" s="366"/>
      <c r="AV318" s="366"/>
      <c r="AW318" s="366"/>
      <c r="AX318" s="366"/>
      <c r="AY318" s="366"/>
      <c r="AZ318" s="366"/>
      <c r="BA318" s="366"/>
      <c r="BB318" s="366"/>
      <c r="BC318" s="366"/>
      <c r="BD318" s="366"/>
      <c r="BE318" s="366"/>
      <c r="BF318" s="366"/>
      <c r="BG318" s="366"/>
      <c r="BH318" s="366"/>
      <c r="BI318" s="366"/>
      <c r="BJ318" s="367"/>
      <c r="BK318" s="15"/>
      <c r="BL318" s="5"/>
      <c r="BM318" s="5"/>
      <c r="BP318" s="5"/>
      <c r="BQ318" s="14"/>
      <c r="BR318" s="365" t="s">
        <v>416</v>
      </c>
      <c r="BS318" s="376"/>
      <c r="BT318" s="376"/>
      <c r="BU318" s="376"/>
      <c r="BV318" s="376"/>
      <c r="BW318" s="376"/>
      <c r="BX318" s="376"/>
      <c r="BY318" s="376"/>
      <c r="BZ318" s="376"/>
      <c r="CA318" s="376"/>
      <c r="CB318" s="376"/>
      <c r="CC318" s="376"/>
      <c r="CD318" s="376"/>
      <c r="CE318" s="376"/>
      <c r="CF318" s="377"/>
      <c r="CG318" s="5"/>
      <c r="CH318" s="5"/>
      <c r="CI318" s="5"/>
      <c r="CJ318" s="5"/>
      <c r="CK318" s="5"/>
      <c r="CL318" s="5"/>
      <c r="CM318" s="5"/>
      <c r="CN318" s="5"/>
      <c r="CO318" s="5"/>
      <c r="CP318" s="5"/>
      <c r="CQ318" s="5"/>
      <c r="CR318" s="365"/>
      <c r="CS318" s="376"/>
      <c r="CT318" s="376"/>
      <c r="CU318" s="376"/>
      <c r="CV318" s="376"/>
      <c r="CW318" s="376"/>
      <c r="CX318" s="376"/>
      <c r="CY318" s="376"/>
      <c r="CZ318" s="376"/>
      <c r="DA318" s="376"/>
      <c r="DB318" s="376"/>
      <c r="DC318" s="376"/>
      <c r="DD318" s="376"/>
      <c r="DE318" s="376"/>
      <c r="DF318" s="377"/>
      <c r="DG318" s="5"/>
      <c r="DH318" s="365"/>
      <c r="DI318" s="376"/>
      <c r="DJ318" s="376"/>
      <c r="DK318" s="376"/>
      <c r="DL318" s="376"/>
      <c r="DM318" s="376"/>
      <c r="DN318" s="376"/>
      <c r="DO318" s="376"/>
      <c r="DP318" s="376"/>
      <c r="DQ318" s="376"/>
      <c r="DR318" s="376"/>
      <c r="DS318" s="376"/>
      <c r="DT318" s="376"/>
      <c r="DU318" s="376"/>
      <c r="DV318" s="376"/>
      <c r="DW318" s="376"/>
      <c r="DX318" s="377"/>
      <c r="DY318" s="15"/>
      <c r="DZ318" s="5"/>
      <c r="EA318" s="5"/>
    </row>
    <row r="319" spans="2:131" ht="15" customHeight="1" x14ac:dyDescent="0.4">
      <c r="B319" s="5"/>
      <c r="C319" s="14"/>
      <c r="D319" s="365"/>
      <c r="E319" s="366"/>
      <c r="F319" s="366"/>
      <c r="G319" s="366"/>
      <c r="H319" s="366"/>
      <c r="I319" s="366"/>
      <c r="J319" s="366"/>
      <c r="K319" s="366"/>
      <c r="L319" s="366"/>
      <c r="M319" s="366"/>
      <c r="N319" s="366"/>
      <c r="O319" s="366"/>
      <c r="P319" s="366"/>
      <c r="Q319" s="366"/>
      <c r="R319" s="367"/>
      <c r="S319" s="5"/>
      <c r="T319" s="5"/>
      <c r="U319" s="5"/>
      <c r="V319" s="5"/>
      <c r="W319" s="5"/>
      <c r="X319" s="5"/>
      <c r="Y319" s="5"/>
      <c r="Z319" s="5"/>
      <c r="AA319" s="5"/>
      <c r="AB319" s="5"/>
      <c r="AC319" s="5"/>
      <c r="AD319" s="365"/>
      <c r="AE319" s="366"/>
      <c r="AF319" s="366"/>
      <c r="AG319" s="366"/>
      <c r="AH319" s="366"/>
      <c r="AI319" s="366"/>
      <c r="AJ319" s="366"/>
      <c r="AK319" s="366"/>
      <c r="AL319" s="366"/>
      <c r="AM319" s="366"/>
      <c r="AN319" s="366"/>
      <c r="AO319" s="366"/>
      <c r="AP319" s="366"/>
      <c r="AQ319" s="366"/>
      <c r="AR319" s="367"/>
      <c r="AS319" s="5"/>
      <c r="AT319" s="365"/>
      <c r="AU319" s="366"/>
      <c r="AV319" s="366"/>
      <c r="AW319" s="366"/>
      <c r="AX319" s="366"/>
      <c r="AY319" s="366"/>
      <c r="AZ319" s="366"/>
      <c r="BA319" s="366"/>
      <c r="BB319" s="366"/>
      <c r="BC319" s="366"/>
      <c r="BD319" s="366"/>
      <c r="BE319" s="366"/>
      <c r="BF319" s="366"/>
      <c r="BG319" s="366"/>
      <c r="BH319" s="366"/>
      <c r="BI319" s="366"/>
      <c r="BJ319" s="367"/>
      <c r="BK319" s="15"/>
      <c r="BL319" s="5"/>
      <c r="BM319" s="5"/>
      <c r="BP319" s="5"/>
      <c r="BQ319" s="14"/>
      <c r="BR319" s="365" t="s">
        <v>417</v>
      </c>
      <c r="BS319" s="376"/>
      <c r="BT319" s="376"/>
      <c r="BU319" s="376"/>
      <c r="BV319" s="376"/>
      <c r="BW319" s="376"/>
      <c r="BX319" s="376"/>
      <c r="BY319" s="376"/>
      <c r="BZ319" s="376"/>
      <c r="CA319" s="376"/>
      <c r="CB319" s="376"/>
      <c r="CC319" s="376"/>
      <c r="CD319" s="376"/>
      <c r="CE319" s="376"/>
      <c r="CF319" s="377"/>
      <c r="CG319" s="5"/>
      <c r="CH319" s="5"/>
      <c r="CI319" s="5"/>
      <c r="CJ319" s="5"/>
      <c r="CK319" s="5"/>
      <c r="CL319" s="5"/>
      <c r="CM319" s="5"/>
      <c r="CN319" s="5"/>
      <c r="CO319" s="5"/>
      <c r="CP319" s="5"/>
      <c r="CQ319" s="5"/>
      <c r="CR319" s="365"/>
      <c r="CS319" s="380"/>
      <c r="CT319" s="380"/>
      <c r="CU319" s="380"/>
      <c r="CV319" s="380"/>
      <c r="CW319" s="380"/>
      <c r="CX319" s="380"/>
      <c r="CY319" s="380"/>
      <c r="CZ319" s="380"/>
      <c r="DA319" s="380"/>
      <c r="DB319" s="380"/>
      <c r="DC319" s="380"/>
      <c r="DD319" s="380"/>
      <c r="DE319" s="380"/>
      <c r="DF319" s="367"/>
      <c r="DG319" s="5"/>
      <c r="DH319" s="365"/>
      <c r="DI319" s="380"/>
      <c r="DJ319" s="380"/>
      <c r="DK319" s="380"/>
      <c r="DL319" s="380"/>
      <c r="DM319" s="380"/>
      <c r="DN319" s="380"/>
      <c r="DO319" s="380"/>
      <c r="DP319" s="380"/>
      <c r="DQ319" s="380"/>
      <c r="DR319" s="380"/>
      <c r="DS319" s="380"/>
      <c r="DT319" s="380"/>
      <c r="DU319" s="380"/>
      <c r="DV319" s="380"/>
      <c r="DW319" s="380"/>
      <c r="DX319" s="367"/>
      <c r="DY319" s="15"/>
      <c r="DZ319" s="5"/>
      <c r="EA319" s="5"/>
    </row>
    <row r="320" spans="2:131" ht="15" customHeight="1" thickBot="1" x14ac:dyDescent="0.45">
      <c r="B320" s="5"/>
      <c r="C320" s="14"/>
      <c r="D320" s="368"/>
      <c r="E320" s="378"/>
      <c r="F320" s="378"/>
      <c r="G320" s="378"/>
      <c r="H320" s="378"/>
      <c r="I320" s="378"/>
      <c r="J320" s="378"/>
      <c r="K320" s="378"/>
      <c r="L320" s="378"/>
      <c r="M320" s="378"/>
      <c r="N320" s="378"/>
      <c r="O320" s="378"/>
      <c r="P320" s="378"/>
      <c r="Q320" s="378"/>
      <c r="R320" s="379"/>
      <c r="S320" s="5"/>
      <c r="T320" s="5"/>
      <c r="U320" s="5"/>
      <c r="V320" s="5"/>
      <c r="W320" s="5"/>
      <c r="X320" s="5"/>
      <c r="Y320" s="5"/>
      <c r="Z320" s="5"/>
      <c r="AA320" s="5"/>
      <c r="AB320" s="5"/>
      <c r="AC320" s="5"/>
      <c r="AD320" s="368"/>
      <c r="AE320" s="378"/>
      <c r="AF320" s="378"/>
      <c r="AG320" s="378"/>
      <c r="AH320" s="378"/>
      <c r="AI320" s="378"/>
      <c r="AJ320" s="378"/>
      <c r="AK320" s="378"/>
      <c r="AL320" s="378"/>
      <c r="AM320" s="378"/>
      <c r="AN320" s="378"/>
      <c r="AO320" s="378"/>
      <c r="AP320" s="378"/>
      <c r="AQ320" s="378"/>
      <c r="AR320" s="379"/>
      <c r="AS320" s="5"/>
      <c r="AT320" s="368"/>
      <c r="AU320" s="378"/>
      <c r="AV320" s="378"/>
      <c r="AW320" s="378"/>
      <c r="AX320" s="378"/>
      <c r="AY320" s="378"/>
      <c r="AZ320" s="378"/>
      <c r="BA320" s="378"/>
      <c r="BB320" s="378"/>
      <c r="BC320" s="378"/>
      <c r="BD320" s="378"/>
      <c r="BE320" s="378"/>
      <c r="BF320" s="378"/>
      <c r="BG320" s="378"/>
      <c r="BH320" s="378"/>
      <c r="BI320" s="378"/>
      <c r="BJ320" s="379"/>
      <c r="BK320" s="15"/>
      <c r="BL320" s="5"/>
      <c r="BM320" s="5"/>
      <c r="BP320" s="5"/>
      <c r="BQ320" s="14"/>
      <c r="BR320" s="368" t="s">
        <v>418</v>
      </c>
      <c r="BS320" s="378"/>
      <c r="BT320" s="378"/>
      <c r="BU320" s="378"/>
      <c r="BV320" s="378"/>
      <c r="BW320" s="378"/>
      <c r="BX320" s="378"/>
      <c r="BY320" s="378"/>
      <c r="BZ320" s="378"/>
      <c r="CA320" s="378"/>
      <c r="CB320" s="378"/>
      <c r="CC320" s="378"/>
      <c r="CD320" s="378"/>
      <c r="CE320" s="378"/>
      <c r="CF320" s="379"/>
      <c r="CG320" s="5"/>
      <c r="CH320" s="5"/>
      <c r="CI320" s="5"/>
      <c r="CJ320" s="5"/>
      <c r="CK320" s="5"/>
      <c r="CL320" s="5"/>
      <c r="CM320" s="5"/>
      <c r="CN320" s="5"/>
      <c r="CO320" s="5"/>
      <c r="CP320" s="5"/>
      <c r="CQ320" s="5"/>
      <c r="CR320" s="368"/>
      <c r="CS320" s="378"/>
      <c r="CT320" s="378"/>
      <c r="CU320" s="378"/>
      <c r="CV320" s="378"/>
      <c r="CW320" s="378"/>
      <c r="CX320" s="378"/>
      <c r="CY320" s="378"/>
      <c r="CZ320" s="378"/>
      <c r="DA320" s="378"/>
      <c r="DB320" s="378"/>
      <c r="DC320" s="378"/>
      <c r="DD320" s="378"/>
      <c r="DE320" s="378"/>
      <c r="DF320" s="379"/>
      <c r="DG320" s="5"/>
      <c r="DH320" s="368"/>
      <c r="DI320" s="378"/>
      <c r="DJ320" s="378"/>
      <c r="DK320" s="378"/>
      <c r="DL320" s="378"/>
      <c r="DM320" s="378"/>
      <c r="DN320" s="378"/>
      <c r="DO320" s="378"/>
      <c r="DP320" s="378"/>
      <c r="DQ320" s="378"/>
      <c r="DR320" s="378"/>
      <c r="DS320" s="378"/>
      <c r="DT320" s="378"/>
      <c r="DU320" s="378"/>
      <c r="DV320" s="378"/>
      <c r="DW320" s="378"/>
      <c r="DX320" s="379"/>
      <c r="DY320" s="15"/>
      <c r="DZ320" s="5"/>
      <c r="EA320" s="5"/>
    </row>
    <row r="321" spans="1:163" ht="18.75" customHeight="1" thickBot="1" x14ac:dyDescent="0.45">
      <c r="B321" s="5"/>
      <c r="C321" s="16"/>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c r="BE321" s="17"/>
      <c r="BF321" s="17"/>
      <c r="BG321" s="17"/>
      <c r="BH321" s="17"/>
      <c r="BI321" s="17"/>
      <c r="BJ321" s="17"/>
      <c r="BK321" s="18"/>
      <c r="BL321" s="5"/>
      <c r="BM321" s="5"/>
      <c r="BP321" s="5"/>
      <c r="BQ321" s="16"/>
      <c r="BR321" s="17"/>
      <c r="BS321" s="17"/>
      <c r="BT321" s="17"/>
      <c r="BU321" s="17"/>
      <c r="BV321" s="17"/>
      <c r="BW321" s="17"/>
      <c r="BX321" s="17"/>
      <c r="BY321" s="17"/>
      <c r="BZ321" s="17"/>
      <c r="CA321" s="17"/>
      <c r="CB321" s="17"/>
      <c r="CC321" s="17"/>
      <c r="CD321" s="17"/>
      <c r="CE321" s="17"/>
      <c r="CF321" s="17"/>
      <c r="CG321" s="17"/>
      <c r="CH321" s="17"/>
      <c r="CI321" s="17"/>
      <c r="CJ321" s="17"/>
      <c r="CK321" s="17"/>
      <c r="CL321" s="17"/>
      <c r="CM321" s="17"/>
      <c r="CN321" s="17"/>
      <c r="CO321" s="17"/>
      <c r="CP321" s="17"/>
      <c r="CQ321" s="17"/>
      <c r="CR321" s="17"/>
      <c r="CS321" s="17"/>
      <c r="CT321" s="17"/>
      <c r="CU321" s="17"/>
      <c r="CV321" s="17"/>
      <c r="CW321" s="17"/>
      <c r="CX321" s="17"/>
      <c r="CY321" s="17"/>
      <c r="CZ321" s="17"/>
      <c r="DA321" s="17"/>
      <c r="DB321" s="17"/>
      <c r="DC321" s="17"/>
      <c r="DD321" s="17"/>
      <c r="DE321" s="17"/>
      <c r="DF321" s="17"/>
      <c r="DG321" s="17"/>
      <c r="DH321" s="17"/>
      <c r="DI321" s="17"/>
      <c r="DJ321" s="17"/>
      <c r="DK321" s="17"/>
      <c r="DL321" s="17"/>
      <c r="DM321" s="17"/>
      <c r="DN321" s="17"/>
      <c r="DO321" s="17"/>
      <c r="DP321" s="17"/>
      <c r="DQ321" s="17"/>
      <c r="DR321" s="17"/>
      <c r="DS321" s="17"/>
      <c r="DT321" s="17"/>
      <c r="DU321" s="17"/>
      <c r="DV321" s="17"/>
      <c r="DW321" s="17"/>
      <c r="DX321" s="17"/>
      <c r="DY321" s="18"/>
      <c r="DZ321" s="5"/>
      <c r="EA321" s="5"/>
    </row>
    <row r="322" spans="1:163" ht="18.75" customHeight="1" x14ac:dyDescent="0.4">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row>
    <row r="323" spans="1:163" ht="18.75" customHeight="1" x14ac:dyDescent="0.4">
      <c r="B323" s="5"/>
      <c r="C323" s="5"/>
      <c r="D323" s="383" t="s">
        <v>524</v>
      </c>
      <c r="E323" s="383"/>
      <c r="F323" s="383"/>
      <c r="G323" s="383"/>
      <c r="H323" s="383"/>
      <c r="I323" s="383"/>
      <c r="J323" s="383"/>
      <c r="K323" s="383"/>
      <c r="L323" s="383"/>
      <c r="M323" s="383"/>
      <c r="N323" s="383"/>
      <c r="O323" s="383"/>
      <c r="P323" s="383"/>
      <c r="Q323" s="383"/>
      <c r="R323" s="383"/>
      <c r="S323" s="383"/>
      <c r="T323" s="383"/>
      <c r="U323" s="383"/>
      <c r="V323" s="383"/>
      <c r="AC323" s="374" t="s">
        <v>419</v>
      </c>
      <c r="AD323" s="374"/>
      <c r="AE323" s="374"/>
      <c r="AF323" s="374"/>
      <c r="AG323" s="374"/>
      <c r="AH323" s="374"/>
      <c r="AI323" s="374"/>
      <c r="AJ323" s="374"/>
      <c r="AK323" s="374"/>
      <c r="AL323" s="374"/>
      <c r="AM323" s="374"/>
      <c r="AN323" s="374"/>
      <c r="AO323" s="374"/>
      <c r="AP323" s="374"/>
      <c r="AQ323" s="374"/>
      <c r="AR323" s="374"/>
      <c r="AS323" s="374"/>
      <c r="AT323" s="374"/>
      <c r="AU323" s="374"/>
      <c r="AV323" s="374"/>
      <c r="AW323" s="374"/>
      <c r="AX323" s="374"/>
      <c r="AY323" s="374"/>
      <c r="AZ323" s="374"/>
      <c r="BA323" s="374"/>
      <c r="BB323" s="374"/>
      <c r="BC323" s="374"/>
      <c r="BD323" s="374"/>
      <c r="BE323" s="374"/>
      <c r="BF323" s="374"/>
      <c r="BG323" s="374"/>
      <c r="BH323" s="374"/>
      <c r="BI323" s="374"/>
      <c r="BJ323" s="374"/>
      <c r="BK323" s="374"/>
      <c r="BP323" s="5"/>
      <c r="BQ323" s="5"/>
      <c r="BR323" s="383" t="s">
        <v>524</v>
      </c>
      <c r="BS323" s="383"/>
      <c r="BT323" s="383"/>
      <c r="BU323" s="383"/>
      <c r="BV323" s="383"/>
      <c r="BW323" s="383"/>
      <c r="BX323" s="383"/>
      <c r="BY323" s="383"/>
      <c r="BZ323" s="383"/>
      <c r="CA323" s="383"/>
      <c r="CB323" s="383"/>
      <c r="CC323" s="383"/>
      <c r="CD323" s="383"/>
      <c r="CE323" s="383"/>
      <c r="CF323" s="383"/>
      <c r="CG323" s="383"/>
      <c r="CH323" s="383"/>
      <c r="CI323" s="383"/>
      <c r="CJ323" s="383"/>
      <c r="CQ323" s="374" t="s">
        <v>419</v>
      </c>
      <c r="CR323" s="374"/>
      <c r="CS323" s="374"/>
      <c r="CT323" s="374"/>
      <c r="CU323" s="374"/>
      <c r="CV323" s="374"/>
      <c r="CW323" s="374"/>
      <c r="CX323" s="374"/>
      <c r="CY323" s="374"/>
      <c r="CZ323" s="374"/>
      <c r="DA323" s="374"/>
      <c r="DB323" s="374"/>
      <c r="DC323" s="374"/>
      <c r="DD323" s="374"/>
      <c r="DE323" s="374"/>
      <c r="DF323" s="374"/>
      <c r="DG323" s="374"/>
      <c r="DH323" s="374"/>
      <c r="DI323" s="374"/>
      <c r="DJ323" s="374"/>
      <c r="DK323" s="374"/>
      <c r="DL323" s="374"/>
      <c r="DM323" s="374"/>
      <c r="DN323" s="374"/>
      <c r="DO323" s="374"/>
      <c r="DP323" s="374"/>
      <c r="DQ323" s="374"/>
      <c r="DR323" s="374"/>
      <c r="DS323" s="374"/>
      <c r="DT323" s="374"/>
      <c r="DU323" s="374"/>
      <c r="DV323" s="374"/>
      <c r="DW323" s="374"/>
      <c r="DX323" s="374"/>
      <c r="DY323" s="374"/>
      <c r="ED323" s="209"/>
      <c r="EE323" s="209"/>
      <c r="EF323" s="209"/>
      <c r="EG323" s="209"/>
      <c r="EH323" s="209"/>
      <c r="EI323" s="192"/>
      <c r="EJ323" s="192"/>
      <c r="EK323" s="192"/>
      <c r="EL323" s="192"/>
      <c r="EM323" s="192"/>
      <c r="EN323" s="209"/>
      <c r="EO323" s="192"/>
      <c r="EP323" s="192"/>
      <c r="EQ323" s="192"/>
      <c r="ER323" s="192"/>
      <c r="ES323" s="192"/>
      <c r="ET323" s="192"/>
      <c r="EU323" s="192"/>
      <c r="EV323" s="192"/>
      <c r="EW323" s="192"/>
      <c r="EX323" s="192"/>
      <c r="EY323" s="192"/>
      <c r="EZ323" s="192"/>
      <c r="FA323" s="192"/>
      <c r="FB323" s="192"/>
      <c r="FC323" s="192"/>
      <c r="FD323" s="192"/>
      <c r="FE323" s="192"/>
      <c r="FF323" s="192"/>
      <c r="FG323" s="192"/>
    </row>
    <row r="324" spans="1:163" ht="18.75" customHeight="1" x14ac:dyDescent="0.4">
      <c r="B324" s="5"/>
      <c r="C324" s="5"/>
      <c r="D324" s="371" t="s">
        <v>386</v>
      </c>
      <c r="E324" s="371"/>
      <c r="F324" s="371"/>
      <c r="G324" s="371"/>
      <c r="H324" s="371"/>
      <c r="I324" s="371"/>
      <c r="J324" s="371"/>
      <c r="K324" s="371"/>
      <c r="L324" s="371"/>
      <c r="M324" s="371"/>
      <c r="N324" s="371"/>
      <c r="O324" s="371"/>
      <c r="P324" s="371"/>
      <c r="Q324" s="371"/>
      <c r="R324" s="371"/>
      <c r="S324" s="371"/>
      <c r="T324" s="371"/>
      <c r="U324" s="371"/>
      <c r="V324" s="371"/>
      <c r="AC324" s="374"/>
      <c r="AD324" s="374"/>
      <c r="AE324" s="374"/>
      <c r="AF324" s="374"/>
      <c r="AG324" s="374"/>
      <c r="AH324" s="374"/>
      <c r="AI324" s="374"/>
      <c r="AJ324" s="374"/>
      <c r="AK324" s="374"/>
      <c r="AL324" s="374"/>
      <c r="AM324" s="374"/>
      <c r="AN324" s="374"/>
      <c r="AO324" s="374"/>
      <c r="AP324" s="374"/>
      <c r="AQ324" s="374"/>
      <c r="AR324" s="374"/>
      <c r="AS324" s="374"/>
      <c r="AT324" s="374"/>
      <c r="AU324" s="374"/>
      <c r="AV324" s="374"/>
      <c r="AW324" s="374"/>
      <c r="AX324" s="374"/>
      <c r="AY324" s="374"/>
      <c r="AZ324" s="374"/>
      <c r="BA324" s="374"/>
      <c r="BB324" s="374"/>
      <c r="BC324" s="374"/>
      <c r="BD324" s="374"/>
      <c r="BE324" s="374"/>
      <c r="BF324" s="374"/>
      <c r="BG324" s="374"/>
      <c r="BH324" s="374"/>
      <c r="BI324" s="374"/>
      <c r="BJ324" s="374"/>
      <c r="BK324" s="374"/>
      <c r="BP324" s="5"/>
      <c r="BQ324" s="5"/>
      <c r="BR324" s="371" t="s">
        <v>386</v>
      </c>
      <c r="BS324" s="371"/>
      <c r="BT324" s="371"/>
      <c r="BU324" s="371"/>
      <c r="BV324" s="371"/>
      <c r="BW324" s="371"/>
      <c r="BX324" s="371"/>
      <c r="BY324" s="371"/>
      <c r="BZ324" s="371"/>
      <c r="CA324" s="371"/>
      <c r="CB324" s="371"/>
      <c r="CC324" s="371"/>
      <c r="CD324" s="371"/>
      <c r="CE324" s="371"/>
      <c r="CF324" s="371"/>
      <c r="CG324" s="371"/>
      <c r="CH324" s="371"/>
      <c r="CI324" s="371"/>
      <c r="CJ324" s="371"/>
      <c r="CQ324" s="374"/>
      <c r="CR324" s="374"/>
      <c r="CS324" s="374"/>
      <c r="CT324" s="374"/>
      <c r="CU324" s="374"/>
      <c r="CV324" s="374"/>
      <c r="CW324" s="374"/>
      <c r="CX324" s="374"/>
      <c r="CY324" s="374"/>
      <c r="CZ324" s="374"/>
      <c r="DA324" s="374"/>
      <c r="DB324" s="374"/>
      <c r="DC324" s="374"/>
      <c r="DD324" s="374"/>
      <c r="DE324" s="374"/>
      <c r="DF324" s="374"/>
      <c r="DG324" s="374"/>
      <c r="DH324" s="374"/>
      <c r="DI324" s="374"/>
      <c r="DJ324" s="374"/>
      <c r="DK324" s="374"/>
      <c r="DL324" s="374"/>
      <c r="DM324" s="374"/>
      <c r="DN324" s="374"/>
      <c r="DO324" s="374"/>
      <c r="DP324" s="374"/>
      <c r="DQ324" s="374"/>
      <c r="DR324" s="374"/>
      <c r="DS324" s="374"/>
      <c r="DT324" s="374"/>
      <c r="DU324" s="374"/>
      <c r="DV324" s="374"/>
      <c r="DW324" s="374"/>
      <c r="DX324" s="374"/>
      <c r="DY324" s="374"/>
      <c r="ED324" s="195"/>
      <c r="EE324" s="238"/>
      <c r="EF324" s="192"/>
      <c r="EG324" s="192"/>
      <c r="EH324" s="192"/>
      <c r="EI324" s="192"/>
      <c r="EJ324" s="192"/>
      <c r="EK324" s="192"/>
      <c r="EL324" s="192"/>
      <c r="EM324" s="192"/>
      <c r="EN324" s="209"/>
      <c r="EO324" s="192"/>
      <c r="EP324" s="192"/>
      <c r="EQ324" s="192"/>
      <c r="ER324" s="192"/>
      <c r="ES324" s="192"/>
      <c r="ET324" s="192"/>
      <c r="EU324" s="192"/>
      <c r="EV324" s="192"/>
      <c r="EW324" s="192"/>
      <c r="EX324" s="192"/>
      <c r="EY324" s="192"/>
      <c r="EZ324" s="192"/>
      <c r="FA324" s="192"/>
      <c r="FB324" s="192"/>
      <c r="FC324" s="192"/>
      <c r="FD324" s="192"/>
      <c r="FE324" s="192"/>
      <c r="FF324" s="192"/>
      <c r="FG324" s="192"/>
    </row>
    <row r="325" spans="1:163" ht="18.75" customHeight="1" x14ac:dyDescent="0.4">
      <c r="B325" s="5"/>
      <c r="C325" s="5"/>
      <c r="D325" s="371"/>
      <c r="E325" s="371"/>
      <c r="F325" s="371"/>
      <c r="G325" s="371"/>
      <c r="H325" s="371"/>
      <c r="I325" s="371"/>
      <c r="J325" s="371"/>
      <c r="K325" s="371"/>
      <c r="L325" s="371"/>
      <c r="M325" s="371"/>
      <c r="N325" s="371"/>
      <c r="O325" s="371"/>
      <c r="P325" s="371"/>
      <c r="Q325" s="371"/>
      <c r="R325" s="371"/>
      <c r="S325" s="371"/>
      <c r="T325" s="371"/>
      <c r="U325" s="371"/>
      <c r="V325" s="371"/>
      <c r="AC325" s="374"/>
      <c r="AD325" s="374"/>
      <c r="AE325" s="374"/>
      <c r="AF325" s="374"/>
      <c r="AG325" s="374"/>
      <c r="AH325" s="374"/>
      <c r="AI325" s="374"/>
      <c r="AJ325" s="374"/>
      <c r="AK325" s="374"/>
      <c r="AL325" s="374"/>
      <c r="AM325" s="374"/>
      <c r="AN325" s="374"/>
      <c r="AO325" s="374"/>
      <c r="AP325" s="374"/>
      <c r="AQ325" s="374"/>
      <c r="AR325" s="374"/>
      <c r="AS325" s="374"/>
      <c r="AT325" s="374"/>
      <c r="AU325" s="374"/>
      <c r="AV325" s="374"/>
      <c r="AW325" s="374"/>
      <c r="AX325" s="374"/>
      <c r="AY325" s="374"/>
      <c r="AZ325" s="374"/>
      <c r="BA325" s="374"/>
      <c r="BB325" s="374"/>
      <c r="BC325" s="374"/>
      <c r="BD325" s="374"/>
      <c r="BE325" s="374"/>
      <c r="BF325" s="374"/>
      <c r="BG325" s="374"/>
      <c r="BH325" s="374"/>
      <c r="BI325" s="374"/>
      <c r="BJ325" s="374"/>
      <c r="BK325" s="374"/>
      <c r="BP325" s="5"/>
      <c r="BQ325" s="5"/>
      <c r="BR325" s="371"/>
      <c r="BS325" s="371"/>
      <c r="BT325" s="371"/>
      <c r="BU325" s="371"/>
      <c r="BV325" s="371"/>
      <c r="BW325" s="371"/>
      <c r="BX325" s="371"/>
      <c r="BY325" s="371"/>
      <c r="BZ325" s="371"/>
      <c r="CA325" s="371"/>
      <c r="CB325" s="371"/>
      <c r="CC325" s="371"/>
      <c r="CD325" s="371"/>
      <c r="CE325" s="371"/>
      <c r="CF325" s="371"/>
      <c r="CG325" s="371"/>
      <c r="CH325" s="371"/>
      <c r="CI325" s="371"/>
      <c r="CJ325" s="371"/>
      <c r="CQ325" s="374"/>
      <c r="CR325" s="374"/>
      <c r="CS325" s="374"/>
      <c r="CT325" s="374"/>
      <c r="CU325" s="374"/>
      <c r="CV325" s="374"/>
      <c r="CW325" s="374"/>
      <c r="CX325" s="374"/>
      <c r="CY325" s="374"/>
      <c r="CZ325" s="374"/>
      <c r="DA325" s="374"/>
      <c r="DB325" s="374"/>
      <c r="DC325" s="374"/>
      <c r="DD325" s="374"/>
      <c r="DE325" s="374"/>
      <c r="DF325" s="374"/>
      <c r="DG325" s="374"/>
      <c r="DH325" s="374"/>
      <c r="DI325" s="374"/>
      <c r="DJ325" s="374"/>
      <c r="DK325" s="374"/>
      <c r="DL325" s="374"/>
      <c r="DM325" s="374"/>
      <c r="DN325" s="374"/>
      <c r="DO325" s="374"/>
      <c r="DP325" s="374"/>
      <c r="DQ325" s="374"/>
      <c r="DR325" s="374"/>
      <c r="DS325" s="374"/>
      <c r="DT325" s="374"/>
      <c r="DU325" s="374"/>
      <c r="DV325" s="374"/>
      <c r="DW325" s="374"/>
      <c r="DX325" s="374"/>
      <c r="DY325" s="374"/>
      <c r="ED325" s="195"/>
      <c r="EE325" s="238"/>
      <c r="EF325" s="192"/>
      <c r="EG325" s="192"/>
      <c r="EH325" s="192"/>
      <c r="EI325" s="192"/>
      <c r="EJ325" s="192"/>
      <c r="EK325" s="192"/>
      <c r="EL325" s="192"/>
      <c r="EM325" s="192"/>
      <c r="EN325" s="209"/>
      <c r="EO325" s="192"/>
      <c r="EP325" s="192"/>
      <c r="EQ325" s="192"/>
      <c r="ER325" s="192"/>
      <c r="ES325" s="192"/>
      <c r="ET325" s="192"/>
      <c r="EU325" s="192"/>
      <c r="EV325" s="192"/>
      <c r="EW325" s="192"/>
      <c r="EX325" s="192"/>
      <c r="EY325" s="192"/>
      <c r="EZ325" s="192"/>
      <c r="FA325" s="192"/>
      <c r="FB325" s="192"/>
      <c r="FC325" s="192"/>
      <c r="FD325" s="192"/>
      <c r="FE325" s="192"/>
      <c r="FF325" s="192"/>
      <c r="FG325" s="192"/>
    </row>
    <row r="326" spans="1:163" ht="18.75" customHeight="1" x14ac:dyDescent="0.4">
      <c r="B326" s="5"/>
      <c r="C326" s="5"/>
      <c r="D326" s="6"/>
      <c r="E326" s="6"/>
      <c r="F326" s="6"/>
      <c r="G326" s="6"/>
      <c r="I326" s="6"/>
      <c r="J326" s="6"/>
      <c r="K326" s="6"/>
      <c r="L326" s="5"/>
      <c r="M326" s="164" t="s">
        <v>119</v>
      </c>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P326" s="5"/>
      <c r="BQ326" s="5"/>
      <c r="BR326" s="6"/>
      <c r="BS326" s="6"/>
      <c r="BT326" s="6"/>
      <c r="BU326" s="6"/>
      <c r="BW326" s="6"/>
      <c r="BX326" s="6"/>
      <c r="BY326" s="6"/>
      <c r="BZ326" s="5"/>
      <c r="CA326" s="164" t="s">
        <v>119</v>
      </c>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ED326" s="195"/>
      <c r="EE326" s="238"/>
      <c r="EF326" s="192"/>
      <c r="EG326" s="192"/>
      <c r="EH326" s="192"/>
      <c r="EI326" s="192"/>
      <c r="EJ326" s="192"/>
      <c r="EK326" s="192"/>
      <c r="EL326" s="192"/>
      <c r="EM326" s="192"/>
      <c r="EN326" s="209"/>
      <c r="EO326" s="192"/>
      <c r="EP326" s="192"/>
      <c r="EQ326" s="192"/>
      <c r="ER326" s="192"/>
      <c r="ES326" s="192"/>
      <c r="ET326" s="192"/>
      <c r="EU326" s="192"/>
      <c r="EV326" s="192"/>
      <c r="EW326" s="192"/>
      <c r="EX326" s="192"/>
      <c r="EY326" s="192"/>
      <c r="EZ326" s="192"/>
      <c r="FA326" s="192"/>
      <c r="FB326" s="192"/>
      <c r="FC326" s="192"/>
      <c r="FD326" s="192"/>
      <c r="FE326" s="192"/>
      <c r="FF326" s="192"/>
      <c r="FG326" s="192"/>
    </row>
    <row r="327" spans="1:163" ht="18.75" customHeight="1" x14ac:dyDescent="0.4">
      <c r="B327" s="5"/>
      <c r="C327" s="5"/>
      <c r="D327" s="382" t="s">
        <v>525</v>
      </c>
      <c r="E327" s="382"/>
      <c r="F327" s="382"/>
      <c r="G327" s="382"/>
      <c r="H327" s="382"/>
      <c r="I327" s="382"/>
      <c r="J327" s="382"/>
      <c r="K327" s="382"/>
      <c r="L327" s="382"/>
      <c r="M327" s="382"/>
      <c r="N327" s="382"/>
      <c r="O327" s="382"/>
      <c r="P327" s="382"/>
      <c r="Q327" s="382"/>
      <c r="R327" s="382"/>
      <c r="S327" s="382"/>
      <c r="T327" s="382"/>
      <c r="U327" s="382"/>
      <c r="V327" s="382"/>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P327" s="5"/>
      <c r="BQ327" s="5"/>
      <c r="BR327" s="382" t="s">
        <v>525</v>
      </c>
      <c r="BS327" s="382"/>
      <c r="BT327" s="382"/>
      <c r="BU327" s="382"/>
      <c r="BV327" s="382"/>
      <c r="BW327" s="382"/>
      <c r="BX327" s="382"/>
      <c r="BY327" s="382"/>
      <c r="BZ327" s="382"/>
      <c r="CA327" s="382"/>
      <c r="CB327" s="382"/>
      <c r="CC327" s="382"/>
      <c r="CD327" s="382"/>
      <c r="CE327" s="382"/>
      <c r="CF327" s="382"/>
      <c r="CG327" s="382"/>
      <c r="CH327" s="382"/>
      <c r="CI327" s="382"/>
      <c r="CJ327" s="382"/>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ED327" s="194"/>
      <c r="EE327" s="239"/>
      <c r="EF327" s="209"/>
      <c r="EG327" s="209"/>
      <c r="EH327" s="209"/>
      <c r="EI327" s="209"/>
      <c r="EJ327" s="209"/>
      <c r="EK327" s="209"/>
      <c r="EL327" s="209"/>
      <c r="EM327" s="209"/>
      <c r="EN327" s="209"/>
      <c r="EO327" s="192"/>
      <c r="EP327" s="192"/>
      <c r="EQ327" s="192"/>
      <c r="ER327" s="192"/>
      <c r="ES327" s="192"/>
      <c r="ET327" s="192"/>
      <c r="EU327" s="192"/>
      <c r="EV327" s="192"/>
      <c r="EW327" s="192"/>
      <c r="EX327" s="192"/>
      <c r="EY327" s="192"/>
      <c r="EZ327" s="192"/>
      <c r="FA327" s="192"/>
      <c r="FB327" s="192"/>
      <c r="FC327" s="192"/>
      <c r="FD327" s="192"/>
      <c r="FE327" s="192"/>
      <c r="FF327" s="192"/>
      <c r="FG327" s="192"/>
    </row>
    <row r="328" spans="1:163" ht="18.75" customHeight="1" x14ac:dyDescent="0.4">
      <c r="B328" s="5"/>
      <c r="C328" s="5"/>
      <c r="D328" s="371" t="s">
        <v>388</v>
      </c>
      <c r="E328" s="371"/>
      <c r="F328" s="371"/>
      <c r="G328" s="371"/>
      <c r="H328" s="371"/>
      <c r="I328" s="371"/>
      <c r="J328" s="371"/>
      <c r="K328" s="371"/>
      <c r="L328" s="371"/>
      <c r="M328" s="371"/>
      <c r="N328" s="371"/>
      <c r="O328" s="371"/>
      <c r="P328" s="371"/>
      <c r="Q328" s="371"/>
      <c r="R328" s="371"/>
      <c r="S328" s="371"/>
      <c r="T328" s="371"/>
      <c r="U328" s="371"/>
      <c r="V328" s="371"/>
      <c r="AC328" s="78"/>
      <c r="AD328" s="78"/>
      <c r="AE328" s="78"/>
      <c r="AF328" s="78"/>
      <c r="AG328" s="78"/>
      <c r="AH328" s="78"/>
      <c r="AI328" s="78"/>
      <c r="AJ328" s="78"/>
      <c r="AK328" s="79"/>
      <c r="AL328" s="79"/>
      <c r="AM328" s="79"/>
      <c r="AN328" s="79"/>
      <c r="AO328" s="79"/>
      <c r="AP328" s="79"/>
      <c r="AQ328" s="79"/>
      <c r="AR328" s="79"/>
      <c r="AS328" s="79"/>
      <c r="AT328" s="79"/>
      <c r="AU328" s="79"/>
      <c r="AV328" s="79"/>
      <c r="AW328" s="79"/>
      <c r="AX328" s="79"/>
      <c r="AY328" s="79"/>
      <c r="AZ328" s="79"/>
      <c r="BA328" s="79"/>
      <c r="BB328" s="79"/>
      <c r="BC328" s="79"/>
      <c r="BD328" s="78"/>
      <c r="BE328" s="78"/>
      <c r="BF328" s="78"/>
      <c r="BG328" s="78"/>
      <c r="BH328" s="78"/>
      <c r="BI328" s="78"/>
      <c r="BP328" s="5"/>
      <c r="BQ328" s="5"/>
      <c r="BR328" s="371" t="s">
        <v>388</v>
      </c>
      <c r="BS328" s="371"/>
      <c r="BT328" s="371"/>
      <c r="BU328" s="371"/>
      <c r="BV328" s="371"/>
      <c r="BW328" s="371"/>
      <c r="BX328" s="371"/>
      <c r="BY328" s="371"/>
      <c r="BZ328" s="371"/>
      <c r="CA328" s="371"/>
      <c r="CB328" s="371"/>
      <c r="CC328" s="371"/>
      <c r="CD328" s="371"/>
      <c r="CE328" s="371"/>
      <c r="CF328" s="371"/>
      <c r="CG328" s="371"/>
      <c r="CH328" s="371"/>
      <c r="CI328" s="371"/>
      <c r="CJ328" s="371"/>
      <c r="CQ328" s="78"/>
      <c r="CR328" s="78"/>
      <c r="CS328" s="78"/>
      <c r="CT328" s="78"/>
      <c r="CU328" s="78"/>
      <c r="CV328" s="78"/>
      <c r="CW328" s="78"/>
      <c r="CX328" s="78"/>
      <c r="CY328" s="79"/>
      <c r="CZ328" s="79"/>
      <c r="DA328" s="79"/>
      <c r="DB328" s="79"/>
      <c r="DC328" s="79"/>
      <c r="DD328" s="79"/>
      <c r="DE328" s="79"/>
      <c r="DF328" s="79"/>
      <c r="DG328" s="79"/>
      <c r="DH328" s="79"/>
      <c r="DI328" s="79"/>
      <c r="DJ328" s="79"/>
      <c r="DK328" s="79"/>
      <c r="DL328" s="79"/>
      <c r="DM328" s="79"/>
      <c r="DN328" s="79"/>
      <c r="DO328" s="79"/>
      <c r="DP328" s="79"/>
      <c r="DQ328" s="79"/>
      <c r="DR328" s="78"/>
      <c r="DS328" s="78"/>
      <c r="DT328" s="78"/>
      <c r="DU328" s="78"/>
      <c r="DV328" s="78"/>
      <c r="DW328" s="78"/>
      <c r="ED328" s="209"/>
      <c r="EE328" s="209"/>
      <c r="EF328" s="209"/>
      <c r="EG328" s="209"/>
      <c r="EH328" s="209"/>
      <c r="EI328" s="209"/>
      <c r="EJ328" s="209"/>
      <c r="EK328" s="209"/>
      <c r="EL328" s="209"/>
      <c r="EM328" s="209"/>
      <c r="EN328" s="209"/>
      <c r="EO328" s="192"/>
      <c r="EP328" s="192"/>
      <c r="EQ328" s="192"/>
      <c r="ER328" s="192"/>
      <c r="ES328" s="192"/>
      <c r="ET328" s="192"/>
      <c r="EU328" s="192"/>
      <c r="EV328" s="192"/>
      <c r="EW328" s="192"/>
      <c r="EX328" s="192"/>
      <c r="EY328" s="192"/>
      <c r="EZ328" s="192"/>
      <c r="FA328" s="192"/>
      <c r="FB328" s="192"/>
      <c r="FC328" s="192"/>
      <c r="FD328" s="192"/>
      <c r="FE328" s="192"/>
      <c r="FF328" s="192"/>
      <c r="FG328" s="192"/>
    </row>
    <row r="329" spans="1:163" ht="18.75" customHeight="1" x14ac:dyDescent="0.4">
      <c r="B329" s="5"/>
      <c r="C329" s="5"/>
      <c r="D329" s="371"/>
      <c r="E329" s="371"/>
      <c r="F329" s="371"/>
      <c r="G329" s="371"/>
      <c r="H329" s="371"/>
      <c r="I329" s="371"/>
      <c r="J329" s="371"/>
      <c r="K329" s="371"/>
      <c r="L329" s="371"/>
      <c r="M329" s="371"/>
      <c r="N329" s="371"/>
      <c r="O329" s="371"/>
      <c r="P329" s="371"/>
      <c r="Q329" s="371"/>
      <c r="R329" s="371"/>
      <c r="S329" s="371"/>
      <c r="T329" s="371"/>
      <c r="U329" s="371"/>
      <c r="V329" s="371"/>
      <c r="AC329" s="373" t="s">
        <v>389</v>
      </c>
      <c r="AD329" s="373"/>
      <c r="AE329" s="373"/>
      <c r="AF329" s="373"/>
      <c r="AG329" s="373"/>
      <c r="AH329" s="373"/>
      <c r="AI329" s="373"/>
      <c r="AJ329" s="373"/>
      <c r="AK329" s="373"/>
      <c r="AL329" s="373"/>
      <c r="AM329" s="373"/>
      <c r="AN329" s="373"/>
      <c r="AO329" s="373"/>
      <c r="AP329" s="373"/>
      <c r="AQ329" s="373"/>
      <c r="AR329" s="373"/>
      <c r="AS329" s="373"/>
      <c r="AT329" s="373"/>
      <c r="AU329" s="373"/>
      <c r="AV329" s="373"/>
      <c r="AW329" s="373"/>
      <c r="AX329" s="373"/>
      <c r="AY329" s="373"/>
      <c r="AZ329" s="373"/>
      <c r="BA329" s="373"/>
      <c r="BB329" s="373"/>
      <c r="BC329" s="373"/>
      <c r="BD329" s="373"/>
      <c r="BE329" s="373"/>
      <c r="BF329" s="373"/>
      <c r="BG329" s="373"/>
      <c r="BH329" s="373"/>
      <c r="BI329" s="373"/>
      <c r="BJ329" s="373"/>
      <c r="BK329" s="373"/>
      <c r="BP329" s="5"/>
      <c r="BQ329" s="5"/>
      <c r="BR329" s="371"/>
      <c r="BS329" s="371"/>
      <c r="BT329" s="371"/>
      <c r="BU329" s="371"/>
      <c r="BV329" s="371"/>
      <c r="BW329" s="371"/>
      <c r="BX329" s="371"/>
      <c r="BY329" s="371"/>
      <c r="BZ329" s="371"/>
      <c r="CA329" s="371"/>
      <c r="CB329" s="371"/>
      <c r="CC329" s="371"/>
      <c r="CD329" s="371"/>
      <c r="CE329" s="371"/>
      <c r="CF329" s="371"/>
      <c r="CG329" s="371"/>
      <c r="CH329" s="371"/>
      <c r="CI329" s="371"/>
      <c r="CJ329" s="371"/>
      <c r="CQ329" s="374" t="s">
        <v>389</v>
      </c>
      <c r="CR329" s="374"/>
      <c r="CS329" s="374"/>
      <c r="CT329" s="374"/>
      <c r="CU329" s="374"/>
      <c r="CV329" s="374"/>
      <c r="CW329" s="374"/>
      <c r="CX329" s="374"/>
      <c r="CY329" s="374"/>
      <c r="CZ329" s="374"/>
      <c r="DA329" s="374"/>
      <c r="DB329" s="374"/>
      <c r="DC329" s="374"/>
      <c r="DD329" s="374"/>
      <c r="DE329" s="374"/>
      <c r="DF329" s="374"/>
      <c r="DG329" s="374"/>
      <c r="DH329" s="374"/>
      <c r="DI329" s="374"/>
      <c r="DJ329" s="374"/>
      <c r="DK329" s="374"/>
      <c r="DL329" s="374"/>
      <c r="DM329" s="374"/>
      <c r="DN329" s="374"/>
      <c r="DO329" s="374"/>
      <c r="DP329" s="374"/>
      <c r="DQ329" s="374"/>
      <c r="DR329" s="374"/>
      <c r="DS329" s="374"/>
      <c r="DT329" s="374"/>
      <c r="DU329" s="374"/>
      <c r="DV329" s="374"/>
      <c r="DW329" s="374"/>
      <c r="DX329" s="374"/>
      <c r="DY329" s="374"/>
      <c r="ED329" s="195"/>
      <c r="EE329" s="238"/>
      <c r="EF329" s="192"/>
      <c r="EG329" s="192"/>
      <c r="EH329" s="192"/>
      <c r="EI329" s="192"/>
      <c r="EJ329" s="192"/>
      <c r="EK329" s="192"/>
      <c r="EL329" s="192"/>
      <c r="EM329" s="192"/>
      <c r="EN329" s="209"/>
      <c r="EO329" s="209"/>
      <c r="EP329" s="209"/>
      <c r="EQ329" s="209"/>
      <c r="ER329" s="209"/>
      <c r="ES329" s="209"/>
      <c r="ET329" s="209"/>
      <c r="EU329" s="209"/>
      <c r="EV329" s="209"/>
      <c r="EW329" s="209"/>
      <c r="EX329" s="209"/>
      <c r="EY329" s="209"/>
      <c r="EZ329" s="209"/>
      <c r="FA329" s="209"/>
      <c r="FB329" s="209"/>
      <c r="FC329" s="209"/>
      <c r="FD329" s="209"/>
      <c r="FE329" s="209"/>
      <c r="FF329" s="209"/>
      <c r="FG329" s="209"/>
    </row>
    <row r="330" spans="1:163" ht="18.75" customHeight="1" x14ac:dyDescent="0.4">
      <c r="B330" s="5"/>
      <c r="C330" s="5"/>
      <c r="D330" s="375"/>
      <c r="E330" s="375"/>
      <c r="F330" s="375"/>
      <c r="G330" s="6"/>
      <c r="I330" s="6"/>
      <c r="J330" s="6"/>
      <c r="K330" s="6"/>
      <c r="L330" s="5"/>
      <c r="M330" s="164" t="s">
        <v>119</v>
      </c>
      <c r="AC330" s="373"/>
      <c r="AD330" s="373"/>
      <c r="AE330" s="373"/>
      <c r="AF330" s="373"/>
      <c r="AG330" s="373"/>
      <c r="AH330" s="373"/>
      <c r="AI330" s="373"/>
      <c r="AJ330" s="373"/>
      <c r="AK330" s="373"/>
      <c r="AL330" s="373"/>
      <c r="AM330" s="373"/>
      <c r="AN330" s="373"/>
      <c r="AO330" s="373"/>
      <c r="AP330" s="373"/>
      <c r="AQ330" s="373"/>
      <c r="AR330" s="373"/>
      <c r="AS330" s="373"/>
      <c r="AT330" s="373"/>
      <c r="AU330" s="373"/>
      <c r="AV330" s="373"/>
      <c r="AW330" s="373"/>
      <c r="AX330" s="373"/>
      <c r="AY330" s="373"/>
      <c r="AZ330" s="373"/>
      <c r="BA330" s="373"/>
      <c r="BB330" s="373"/>
      <c r="BC330" s="373"/>
      <c r="BD330" s="373"/>
      <c r="BE330" s="373"/>
      <c r="BF330" s="373"/>
      <c r="BG330" s="373"/>
      <c r="BH330" s="373"/>
      <c r="BI330" s="373"/>
      <c r="BJ330" s="373"/>
      <c r="BK330" s="373"/>
      <c r="BP330" s="5"/>
      <c r="BQ330" s="5"/>
      <c r="BR330" s="375"/>
      <c r="BS330" s="375"/>
      <c r="BT330" s="375"/>
      <c r="BU330" s="6"/>
      <c r="BW330" s="6"/>
      <c r="BX330" s="6"/>
      <c r="BY330" s="6"/>
      <c r="BZ330" s="5"/>
      <c r="CA330" s="164" t="s">
        <v>119</v>
      </c>
      <c r="CQ330" s="374"/>
      <c r="CR330" s="374"/>
      <c r="CS330" s="374"/>
      <c r="CT330" s="374"/>
      <c r="CU330" s="374"/>
      <c r="CV330" s="374"/>
      <c r="CW330" s="374"/>
      <c r="CX330" s="374"/>
      <c r="CY330" s="374"/>
      <c r="CZ330" s="374"/>
      <c r="DA330" s="374"/>
      <c r="DB330" s="374"/>
      <c r="DC330" s="374"/>
      <c r="DD330" s="374"/>
      <c r="DE330" s="374"/>
      <c r="DF330" s="374"/>
      <c r="DG330" s="374"/>
      <c r="DH330" s="374"/>
      <c r="DI330" s="374"/>
      <c r="DJ330" s="374"/>
      <c r="DK330" s="374"/>
      <c r="DL330" s="374"/>
      <c r="DM330" s="374"/>
      <c r="DN330" s="374"/>
      <c r="DO330" s="374"/>
      <c r="DP330" s="374"/>
      <c r="DQ330" s="374"/>
      <c r="DR330" s="374"/>
      <c r="DS330" s="374"/>
      <c r="DT330" s="374"/>
      <c r="DU330" s="374"/>
      <c r="DV330" s="374"/>
      <c r="DW330" s="374"/>
      <c r="DX330" s="374"/>
      <c r="DY330" s="374"/>
      <c r="ED330" s="195"/>
      <c r="EE330" s="238"/>
      <c r="EF330" s="192"/>
      <c r="EG330" s="192"/>
      <c r="EH330" s="192"/>
      <c r="EI330" s="192"/>
      <c r="EJ330" s="192"/>
      <c r="EK330" s="192"/>
      <c r="EL330" s="192"/>
      <c r="EM330" s="192"/>
      <c r="EN330" s="209"/>
      <c r="EO330" s="192"/>
      <c r="EP330" s="192"/>
      <c r="EQ330" s="192"/>
      <c r="ER330" s="192"/>
      <c r="ES330" s="192"/>
      <c r="ET330" s="192"/>
      <c r="EU330" s="192"/>
      <c r="EV330" s="192"/>
      <c r="EW330" s="192"/>
      <c r="EX330" s="192"/>
      <c r="EY330" s="192"/>
      <c r="EZ330" s="192"/>
      <c r="FA330" s="192"/>
      <c r="FB330" s="192"/>
      <c r="FC330" s="192"/>
      <c r="FD330" s="192"/>
      <c r="FE330" s="192"/>
      <c r="FF330" s="192"/>
      <c r="FG330" s="192"/>
    </row>
    <row r="331" spans="1:163" ht="18.75" customHeight="1" x14ac:dyDescent="0.4">
      <c r="B331" s="5"/>
      <c r="C331" s="5"/>
      <c r="D331" s="381" t="s">
        <v>526</v>
      </c>
      <c r="E331" s="381"/>
      <c r="F331" s="381"/>
      <c r="G331" s="381"/>
      <c r="H331" s="381"/>
      <c r="I331" s="381"/>
      <c r="J331" s="381"/>
      <c r="K331" s="381"/>
      <c r="L331" s="381"/>
      <c r="M331" s="381"/>
      <c r="N331" s="381"/>
      <c r="O331" s="381"/>
      <c r="P331" s="381"/>
      <c r="Q331" s="381"/>
      <c r="R331" s="381"/>
      <c r="S331" s="381"/>
      <c r="T331" s="381"/>
      <c r="U331" s="381"/>
      <c r="V331" s="381"/>
      <c r="AC331" s="373"/>
      <c r="AD331" s="373"/>
      <c r="AE331" s="373"/>
      <c r="AF331" s="373"/>
      <c r="AG331" s="373"/>
      <c r="AH331" s="373"/>
      <c r="AI331" s="373"/>
      <c r="AJ331" s="373"/>
      <c r="AK331" s="373"/>
      <c r="AL331" s="373"/>
      <c r="AM331" s="373"/>
      <c r="AN331" s="373"/>
      <c r="AO331" s="373"/>
      <c r="AP331" s="373"/>
      <c r="AQ331" s="373"/>
      <c r="AR331" s="373"/>
      <c r="AS331" s="373"/>
      <c r="AT331" s="373"/>
      <c r="AU331" s="373"/>
      <c r="AV331" s="373"/>
      <c r="AW331" s="373"/>
      <c r="AX331" s="373"/>
      <c r="AY331" s="373"/>
      <c r="AZ331" s="373"/>
      <c r="BA331" s="373"/>
      <c r="BB331" s="373"/>
      <c r="BC331" s="373"/>
      <c r="BD331" s="373"/>
      <c r="BE331" s="373"/>
      <c r="BF331" s="373"/>
      <c r="BG331" s="373"/>
      <c r="BH331" s="373"/>
      <c r="BI331" s="373"/>
      <c r="BJ331" s="373"/>
      <c r="BK331" s="373"/>
      <c r="BP331" s="5"/>
      <c r="BQ331" s="5"/>
      <c r="BR331" s="381" t="s">
        <v>526</v>
      </c>
      <c r="BS331" s="381"/>
      <c r="BT331" s="381"/>
      <c r="BU331" s="381"/>
      <c r="BV331" s="381"/>
      <c r="BW331" s="381"/>
      <c r="BX331" s="381"/>
      <c r="BY331" s="381"/>
      <c r="BZ331" s="381"/>
      <c r="CA331" s="381"/>
      <c r="CB331" s="381"/>
      <c r="CC331" s="381"/>
      <c r="CD331" s="381"/>
      <c r="CE331" s="381"/>
      <c r="CF331" s="381"/>
      <c r="CG331" s="381"/>
      <c r="CH331" s="381"/>
      <c r="CI331" s="381"/>
      <c r="CJ331" s="381"/>
      <c r="CQ331" s="374"/>
      <c r="CR331" s="374"/>
      <c r="CS331" s="374"/>
      <c r="CT331" s="374"/>
      <c r="CU331" s="374"/>
      <c r="CV331" s="374"/>
      <c r="CW331" s="374"/>
      <c r="CX331" s="374"/>
      <c r="CY331" s="374"/>
      <c r="CZ331" s="374"/>
      <c r="DA331" s="374"/>
      <c r="DB331" s="374"/>
      <c r="DC331" s="374"/>
      <c r="DD331" s="374"/>
      <c r="DE331" s="374"/>
      <c r="DF331" s="374"/>
      <c r="DG331" s="374"/>
      <c r="DH331" s="374"/>
      <c r="DI331" s="374"/>
      <c r="DJ331" s="374"/>
      <c r="DK331" s="374"/>
      <c r="DL331" s="374"/>
      <c r="DM331" s="374"/>
      <c r="DN331" s="374"/>
      <c r="DO331" s="374"/>
      <c r="DP331" s="374"/>
      <c r="DQ331" s="374"/>
      <c r="DR331" s="374"/>
      <c r="DS331" s="374"/>
      <c r="DT331" s="374"/>
      <c r="DU331" s="374"/>
      <c r="DV331" s="374"/>
      <c r="DW331" s="374"/>
      <c r="DX331" s="374"/>
      <c r="DY331" s="374"/>
      <c r="ED331" s="195"/>
      <c r="EE331" s="238"/>
      <c r="EF331" s="192"/>
      <c r="EG331" s="192"/>
      <c r="EH331" s="192"/>
      <c r="EI331" s="192"/>
      <c r="EJ331" s="192"/>
      <c r="EK331" s="192"/>
      <c r="EL331" s="192"/>
      <c r="EM331" s="192"/>
      <c r="EN331" s="209"/>
      <c r="EO331" s="192"/>
      <c r="EP331" s="192"/>
      <c r="EQ331" s="192"/>
      <c r="ER331" s="192"/>
      <c r="ES331" s="192"/>
      <c r="ET331" s="192"/>
      <c r="EU331" s="192"/>
      <c r="EV331" s="192"/>
      <c r="EW331" s="192"/>
      <c r="EX331" s="192"/>
      <c r="EY331" s="192"/>
      <c r="EZ331" s="192"/>
      <c r="FA331" s="192"/>
      <c r="FB331" s="192"/>
      <c r="FC331" s="192"/>
      <c r="FD331" s="192"/>
      <c r="FE331" s="192"/>
      <c r="FF331" s="192"/>
      <c r="FG331" s="192"/>
    </row>
    <row r="332" spans="1:163" ht="18.75" customHeight="1" x14ac:dyDescent="0.4">
      <c r="B332" s="5"/>
      <c r="C332" s="5"/>
      <c r="D332" s="371" t="s">
        <v>391</v>
      </c>
      <c r="E332" s="371"/>
      <c r="F332" s="371"/>
      <c r="G332" s="371"/>
      <c r="H332" s="371"/>
      <c r="I332" s="371"/>
      <c r="J332" s="371"/>
      <c r="K332" s="371"/>
      <c r="L332" s="371"/>
      <c r="M332" s="371"/>
      <c r="N332" s="371"/>
      <c r="O332" s="371"/>
      <c r="P332" s="371"/>
      <c r="Q332" s="371"/>
      <c r="R332" s="371"/>
      <c r="S332" s="371"/>
      <c r="T332" s="371"/>
      <c r="U332" s="371"/>
      <c r="V332" s="371"/>
      <c r="W332" s="5"/>
      <c r="X332" s="5"/>
      <c r="Y332" s="5"/>
      <c r="Z332" s="5"/>
      <c r="AA332" s="5"/>
      <c r="AB332" s="5"/>
      <c r="AC332" s="5"/>
      <c r="AD332" s="5"/>
      <c r="AE332" s="5"/>
      <c r="BP332" s="5"/>
      <c r="BQ332" s="5"/>
      <c r="BR332" s="371" t="s">
        <v>391</v>
      </c>
      <c r="BS332" s="371"/>
      <c r="BT332" s="371"/>
      <c r="BU332" s="371"/>
      <c r="BV332" s="371"/>
      <c r="BW332" s="371"/>
      <c r="BX332" s="371"/>
      <c r="BY332" s="371"/>
      <c r="BZ332" s="371"/>
      <c r="CA332" s="371"/>
      <c r="CB332" s="371"/>
      <c r="CC332" s="371"/>
      <c r="CD332" s="371"/>
      <c r="CE332" s="371"/>
      <c r="CF332" s="371"/>
      <c r="CG332" s="371"/>
      <c r="CH332" s="371"/>
      <c r="CI332" s="371"/>
      <c r="CJ332" s="371"/>
      <c r="CK332" s="5"/>
      <c r="CL332" s="5"/>
      <c r="CM332" s="5"/>
      <c r="CN332" s="5"/>
      <c r="CO332" s="5"/>
      <c r="CP332" s="5"/>
      <c r="CQ332" s="5"/>
      <c r="CR332" s="5"/>
      <c r="CS332" s="5"/>
      <c r="ED332" s="195"/>
      <c r="EE332" s="238"/>
      <c r="EF332" s="192"/>
      <c r="EG332" s="192"/>
      <c r="EH332" s="192"/>
      <c r="EI332" s="192"/>
      <c r="EJ332" s="192"/>
      <c r="EK332" s="192"/>
      <c r="EL332" s="192"/>
      <c r="EM332" s="192"/>
      <c r="EN332" s="209"/>
      <c r="EO332" s="192"/>
      <c r="EP332" s="192"/>
      <c r="EQ332" s="192"/>
      <c r="ER332" s="192"/>
      <c r="ES332" s="192"/>
      <c r="ET332" s="192"/>
      <c r="EU332" s="192"/>
      <c r="EV332" s="192"/>
      <c r="EW332" s="192"/>
      <c r="EX332" s="192"/>
      <c r="EY332" s="192"/>
      <c r="EZ332" s="192"/>
      <c r="FA332" s="192"/>
      <c r="FB332" s="192"/>
      <c r="FC332" s="192"/>
      <c r="FD332" s="192"/>
      <c r="FE332" s="192"/>
      <c r="FF332" s="192"/>
      <c r="FG332" s="192"/>
    </row>
    <row r="333" spans="1:163" ht="18.75" customHeight="1" x14ac:dyDescent="0.4">
      <c r="B333" s="5"/>
      <c r="C333" s="5"/>
      <c r="D333" s="371"/>
      <c r="E333" s="371"/>
      <c r="F333" s="371"/>
      <c r="G333" s="371"/>
      <c r="H333" s="371"/>
      <c r="I333" s="371"/>
      <c r="J333" s="371"/>
      <c r="K333" s="371"/>
      <c r="L333" s="371"/>
      <c r="M333" s="371"/>
      <c r="N333" s="371"/>
      <c r="O333" s="371"/>
      <c r="P333" s="371"/>
      <c r="Q333" s="371"/>
      <c r="R333" s="371"/>
      <c r="S333" s="371"/>
      <c r="T333" s="371"/>
      <c r="U333" s="371"/>
      <c r="V333" s="371"/>
      <c r="W333" s="5"/>
      <c r="X333" s="5"/>
      <c r="Y333" s="5"/>
      <c r="Z333" s="5"/>
      <c r="AA333" s="5"/>
      <c r="AB333" s="5"/>
      <c r="AC333" s="5"/>
      <c r="AD333" s="5"/>
      <c r="AE333" s="5"/>
      <c r="BP333" s="5"/>
      <c r="BQ333" s="5"/>
      <c r="BR333" s="371"/>
      <c r="BS333" s="371"/>
      <c r="BT333" s="371"/>
      <c r="BU333" s="371"/>
      <c r="BV333" s="371"/>
      <c r="BW333" s="371"/>
      <c r="BX333" s="371"/>
      <c r="BY333" s="371"/>
      <c r="BZ333" s="371"/>
      <c r="CA333" s="371"/>
      <c r="CB333" s="371"/>
      <c r="CC333" s="371"/>
      <c r="CD333" s="371"/>
      <c r="CE333" s="371"/>
      <c r="CF333" s="371"/>
      <c r="CG333" s="371"/>
      <c r="CH333" s="371"/>
      <c r="CI333" s="371"/>
      <c r="CJ333" s="371"/>
      <c r="CK333" s="5"/>
      <c r="CL333" s="5"/>
      <c r="CM333" s="5"/>
      <c r="CN333" s="5"/>
      <c r="CO333" s="5"/>
      <c r="CP333" s="5"/>
      <c r="CQ333" s="5"/>
      <c r="CR333" s="5"/>
      <c r="CS333" s="5"/>
      <c r="ED333" s="209"/>
      <c r="EE333" s="209"/>
      <c r="EF333" s="209"/>
      <c r="EG333" s="209"/>
      <c r="EH333" s="209"/>
      <c r="EI333" s="209"/>
      <c r="EJ333" s="209"/>
      <c r="EK333" s="209"/>
      <c r="EL333" s="209"/>
      <c r="EM333" s="209"/>
      <c r="EN333" s="209"/>
      <c r="EO333" s="192"/>
      <c r="EP333" s="192"/>
      <c r="EQ333" s="192"/>
      <c r="ER333" s="192"/>
      <c r="ES333" s="192"/>
      <c r="ET333" s="192"/>
      <c r="EU333" s="192"/>
      <c r="EV333" s="192"/>
      <c r="EW333" s="192"/>
      <c r="EX333" s="192"/>
      <c r="EY333" s="192"/>
      <c r="EZ333" s="192"/>
      <c r="FA333" s="192"/>
      <c r="FB333" s="192"/>
      <c r="FC333" s="192"/>
      <c r="FD333" s="192"/>
      <c r="FE333" s="192"/>
      <c r="FF333" s="192"/>
      <c r="FG333" s="192"/>
    </row>
    <row r="334" spans="1:163" s="244" customFormat="1" ht="13.5" x14ac:dyDescent="0.4">
      <c r="A334" s="186"/>
      <c r="B334" s="193"/>
      <c r="C334" s="193"/>
      <c r="D334" s="193"/>
      <c r="E334" s="193"/>
      <c r="F334" s="193"/>
      <c r="G334" s="193"/>
      <c r="H334" s="193"/>
      <c r="I334" s="193"/>
      <c r="J334" s="193"/>
      <c r="K334" s="193"/>
      <c r="L334" s="193"/>
      <c r="M334" s="193"/>
      <c r="N334" s="193"/>
      <c r="O334" s="193"/>
      <c r="P334" s="193"/>
      <c r="Q334" s="193"/>
      <c r="R334" s="193"/>
      <c r="S334" s="193"/>
      <c r="T334" s="193"/>
      <c r="U334" s="193"/>
      <c r="V334" s="193"/>
      <c r="W334" s="193"/>
      <c r="X334" s="193"/>
      <c r="Y334" s="193"/>
      <c r="Z334" s="193"/>
      <c r="AA334" s="193"/>
      <c r="AB334" s="193"/>
      <c r="AC334" s="193"/>
      <c r="AD334" s="193"/>
      <c r="AE334" s="193"/>
      <c r="AF334" s="186"/>
      <c r="AG334" s="186"/>
      <c r="AH334" s="186"/>
      <c r="AI334" s="186"/>
      <c r="AJ334" s="186"/>
      <c r="AK334" s="186"/>
      <c r="AL334" s="186"/>
      <c r="AM334" s="186"/>
      <c r="AN334" s="186"/>
      <c r="AO334" s="186"/>
      <c r="AP334" s="186"/>
      <c r="AQ334" s="186"/>
      <c r="AR334" s="186"/>
      <c r="AS334" s="186"/>
      <c r="AT334" s="186"/>
      <c r="AU334" s="186"/>
      <c r="AV334" s="186"/>
      <c r="AW334" s="186"/>
      <c r="AX334" s="186"/>
      <c r="AY334" s="186"/>
      <c r="AZ334" s="186"/>
      <c r="BA334" s="186"/>
      <c r="BB334" s="186"/>
      <c r="BC334" s="186"/>
      <c r="BD334" s="186"/>
      <c r="BE334" s="186"/>
      <c r="BF334" s="186"/>
      <c r="BG334" s="186"/>
      <c r="BH334" s="186"/>
      <c r="BI334" s="186"/>
      <c r="BJ334" s="186"/>
      <c r="BK334" s="186"/>
      <c r="BL334" s="186"/>
      <c r="BM334" s="186"/>
      <c r="BN334" s="186"/>
      <c r="BO334" s="186"/>
      <c r="BP334" s="186"/>
      <c r="BQ334" s="186"/>
      <c r="BR334" s="186"/>
      <c r="BS334" s="186"/>
      <c r="BT334" s="186"/>
      <c r="BU334" s="186"/>
      <c r="BV334" s="186"/>
      <c r="BW334" s="186"/>
      <c r="BX334" s="186"/>
      <c r="BY334" s="186"/>
      <c r="BZ334" s="186"/>
      <c r="CA334" s="186"/>
      <c r="CB334" s="186"/>
      <c r="CC334" s="186"/>
      <c r="CD334" s="186"/>
      <c r="CE334" s="186"/>
      <c r="CF334" s="186"/>
      <c r="CG334" s="186"/>
      <c r="CH334" s="186"/>
      <c r="CI334" s="186"/>
      <c r="CJ334" s="186"/>
      <c r="CK334" s="186"/>
      <c r="CL334" s="186"/>
      <c r="CM334" s="186"/>
      <c r="CN334" s="186"/>
      <c r="CO334" s="186"/>
      <c r="CP334" s="186"/>
      <c r="CQ334" s="186"/>
      <c r="CR334" s="186"/>
      <c r="CS334" s="186"/>
      <c r="CT334" s="186"/>
      <c r="CU334" s="186"/>
      <c r="CV334" s="186"/>
      <c r="CW334" s="186"/>
      <c r="CX334" s="186"/>
      <c r="CY334" s="186"/>
      <c r="CZ334" s="186"/>
      <c r="DA334" s="186"/>
      <c r="DB334" s="186"/>
      <c r="DC334" s="186"/>
      <c r="DD334" s="186"/>
      <c r="DE334" s="186"/>
      <c r="DF334" s="186"/>
      <c r="DG334" s="186"/>
      <c r="DH334" s="186"/>
      <c r="DI334" s="186"/>
      <c r="DJ334" s="186"/>
      <c r="DK334" s="186"/>
      <c r="DL334" s="186"/>
      <c r="DM334" s="186"/>
      <c r="DN334" s="186"/>
      <c r="DO334" s="186"/>
      <c r="DP334" s="186"/>
      <c r="DQ334" s="186"/>
      <c r="DR334" s="186"/>
      <c r="DS334" s="186"/>
      <c r="DT334" s="186"/>
      <c r="DU334" s="186"/>
      <c r="DV334" s="186"/>
      <c r="DW334" s="186"/>
      <c r="DX334" s="186"/>
      <c r="DY334" s="186"/>
      <c r="DZ334" s="186"/>
      <c r="EA334" s="186"/>
      <c r="EB334" s="186"/>
      <c r="EC334" s="186"/>
      <c r="ED334" s="209"/>
      <c r="EE334" s="209"/>
      <c r="EF334" s="209"/>
      <c r="EG334" s="209"/>
      <c r="EH334" s="209"/>
      <c r="EI334" s="192"/>
      <c r="EJ334" s="192"/>
      <c r="EK334" s="192"/>
      <c r="EL334" s="192"/>
      <c r="EM334" s="192"/>
      <c r="EN334" s="209"/>
      <c r="EO334" s="192"/>
      <c r="EP334" s="192"/>
      <c r="EQ334" s="192"/>
      <c r="ER334" s="192"/>
      <c r="ES334" s="192"/>
      <c r="ET334" s="192"/>
      <c r="EU334" s="192"/>
      <c r="EV334" s="192"/>
      <c r="EW334" s="192"/>
      <c r="EX334" s="192"/>
      <c r="EY334" s="192"/>
      <c r="EZ334" s="192"/>
      <c r="FA334" s="192"/>
      <c r="FB334" s="192"/>
      <c r="FC334" s="192"/>
      <c r="FD334" s="192"/>
      <c r="FE334" s="192"/>
      <c r="FF334" s="192"/>
      <c r="FG334" s="192"/>
    </row>
    <row r="335" spans="1:163" s="3" customFormat="1" ht="17.25" x14ac:dyDescent="0.4">
      <c r="A335" s="39"/>
      <c r="B335" s="5"/>
      <c r="C335" s="5"/>
      <c r="D335" s="272" t="s">
        <v>527</v>
      </c>
      <c r="E335" s="39"/>
      <c r="F335" s="39"/>
      <c r="G335" s="39"/>
      <c r="H335" s="39"/>
      <c r="I335" s="39"/>
      <c r="J335" s="39"/>
      <c r="K335" s="39"/>
      <c r="L335" s="39"/>
      <c r="M335" s="39"/>
      <c r="N335" s="39"/>
      <c r="O335" s="39"/>
      <c r="P335" s="39"/>
      <c r="Q335" s="39"/>
      <c r="R335" s="39"/>
      <c r="S335" s="39"/>
      <c r="T335" s="39"/>
      <c r="U335" s="39"/>
      <c r="V335" s="39"/>
      <c r="W335" s="39"/>
      <c r="X335" s="39"/>
      <c r="Y335" s="39"/>
      <c r="Z335" s="39"/>
      <c r="AA335" s="39"/>
      <c r="AB335" s="39"/>
      <c r="AC335" s="39"/>
      <c r="AD335" s="39"/>
      <c r="AE335" s="39"/>
      <c r="AF335" s="39"/>
      <c r="AG335" s="39"/>
      <c r="AH335" s="39"/>
      <c r="AI335" s="39"/>
      <c r="AJ335" s="39"/>
      <c r="AK335" s="39"/>
      <c r="AL335" s="39"/>
      <c r="AM335" s="39"/>
      <c r="AN335" s="39"/>
      <c r="AO335" s="39"/>
      <c r="AP335" s="39"/>
      <c r="AQ335" s="39"/>
      <c r="AR335" s="39"/>
      <c r="AS335" s="39"/>
      <c r="AT335" s="39"/>
      <c r="AU335" s="39"/>
      <c r="AV335" s="39"/>
      <c r="AW335" s="39"/>
      <c r="AX335" s="39"/>
      <c r="AY335" s="39"/>
      <c r="AZ335" s="39"/>
      <c r="BA335" s="39"/>
      <c r="BB335" s="39"/>
      <c r="BC335" s="39"/>
      <c r="BD335" s="39"/>
      <c r="BE335" s="39"/>
      <c r="BF335" s="39"/>
      <c r="BG335" s="39"/>
      <c r="BH335" s="39"/>
      <c r="BI335" s="39"/>
      <c r="BJ335" s="39"/>
      <c r="BK335" s="39"/>
      <c r="BL335" s="39"/>
      <c r="BM335" s="39"/>
      <c r="BN335" s="39"/>
      <c r="BO335" s="39"/>
      <c r="BP335" s="39"/>
      <c r="BQ335" s="39"/>
      <c r="BR335" s="272" t="s">
        <v>527</v>
      </c>
      <c r="BS335" s="39"/>
      <c r="BT335" s="39"/>
      <c r="BU335" s="39"/>
      <c r="BV335" s="39"/>
      <c r="BW335" s="39"/>
      <c r="BX335" s="39"/>
      <c r="BY335" s="39"/>
      <c r="BZ335" s="39"/>
      <c r="CA335" s="39"/>
      <c r="CB335" s="39"/>
      <c r="CC335" s="39"/>
      <c r="CD335" s="39"/>
      <c r="CE335" s="39"/>
      <c r="CF335" s="39"/>
      <c r="CG335" s="39"/>
      <c r="CH335" s="39"/>
      <c r="CI335" s="39"/>
      <c r="CJ335" s="39"/>
      <c r="CK335" s="39"/>
      <c r="CL335" s="39"/>
      <c r="CM335" s="39"/>
      <c r="CN335" s="39"/>
      <c r="CO335" s="39"/>
      <c r="CP335" s="39"/>
      <c r="CQ335" s="39"/>
      <c r="CR335" s="39"/>
      <c r="CS335" s="39"/>
      <c r="CT335" s="39"/>
      <c r="CU335" s="39"/>
      <c r="CV335" s="39"/>
      <c r="CW335" s="39"/>
      <c r="CX335" s="39"/>
      <c r="CY335" s="39"/>
      <c r="CZ335" s="39"/>
      <c r="DA335" s="39"/>
      <c r="DB335" s="39"/>
      <c r="DC335" s="39"/>
      <c r="DD335" s="39"/>
      <c r="DE335" s="39"/>
      <c r="DF335" s="39"/>
      <c r="DG335" s="39"/>
      <c r="DH335" s="39"/>
      <c r="DI335" s="39"/>
      <c r="DJ335" s="39"/>
      <c r="DK335" s="39"/>
      <c r="DL335" s="39"/>
      <c r="DM335" s="39"/>
      <c r="DN335" s="39"/>
      <c r="DO335" s="39"/>
      <c r="DP335" s="39"/>
      <c r="DQ335" s="39"/>
      <c r="DR335" s="39"/>
      <c r="DS335" s="39"/>
      <c r="DT335" s="39"/>
      <c r="DU335" s="39"/>
      <c r="DV335" s="39"/>
      <c r="DW335" s="39"/>
      <c r="DX335" s="39"/>
      <c r="DY335" s="39"/>
      <c r="DZ335" s="39"/>
      <c r="EA335" s="39"/>
      <c r="EB335" s="39"/>
      <c r="EC335" s="39"/>
      <c r="ED335" s="273"/>
      <c r="EE335" s="62"/>
    </row>
    <row r="336" spans="1:163" s="3" customFormat="1" ht="18.75" customHeight="1" x14ac:dyDescent="0.4">
      <c r="A336" s="70"/>
      <c r="B336" s="70"/>
      <c r="C336" s="70"/>
      <c r="D336" s="392"/>
      <c r="E336" s="393"/>
      <c r="F336" s="393"/>
      <c r="G336" s="393"/>
      <c r="H336" s="393"/>
      <c r="I336" s="393"/>
      <c r="J336" s="393"/>
      <c r="K336" s="393"/>
      <c r="L336" s="393"/>
      <c r="M336" s="393"/>
      <c r="N336" s="393"/>
      <c r="O336" s="393"/>
      <c r="P336" s="393"/>
      <c r="Q336" s="393"/>
      <c r="R336" s="393"/>
      <c r="S336" s="393"/>
      <c r="T336" s="393"/>
      <c r="U336" s="393"/>
      <c r="V336" s="393"/>
      <c r="W336" s="393"/>
      <c r="X336" s="393"/>
      <c r="Y336" s="393"/>
      <c r="Z336" s="393"/>
      <c r="AA336" s="393"/>
      <c r="AB336" s="393"/>
      <c r="AC336" s="393"/>
      <c r="AD336" s="393"/>
      <c r="AE336" s="393"/>
      <c r="AF336" s="393"/>
      <c r="AG336" s="393"/>
      <c r="AH336" s="393"/>
      <c r="AI336" s="393"/>
      <c r="AJ336" s="393"/>
      <c r="AK336" s="393"/>
      <c r="AL336" s="393"/>
      <c r="AM336" s="393"/>
      <c r="AN336" s="393"/>
      <c r="AO336" s="393"/>
      <c r="AP336" s="393"/>
      <c r="AQ336" s="393"/>
      <c r="AR336" s="393"/>
      <c r="AS336" s="393"/>
      <c r="AT336" s="393"/>
      <c r="AU336" s="393"/>
      <c r="AV336" s="393"/>
      <c r="AW336" s="393"/>
      <c r="AX336" s="393"/>
      <c r="AY336" s="393"/>
      <c r="AZ336" s="393"/>
      <c r="BA336" s="393"/>
      <c r="BB336" s="393"/>
      <c r="BC336" s="393"/>
      <c r="BD336" s="393"/>
      <c r="BE336" s="393"/>
      <c r="BF336" s="393"/>
      <c r="BG336" s="393"/>
      <c r="BH336" s="393"/>
      <c r="BI336" s="393"/>
      <c r="BJ336" s="393"/>
      <c r="BK336" s="394"/>
      <c r="BL336" s="39"/>
      <c r="BM336" s="39"/>
      <c r="BN336" s="39"/>
      <c r="BO336" s="39"/>
      <c r="BP336" s="39"/>
      <c r="BQ336" s="39"/>
      <c r="BR336" s="401" t="s">
        <v>528</v>
      </c>
      <c r="BS336" s="402"/>
      <c r="BT336" s="402"/>
      <c r="BU336" s="402"/>
      <c r="BV336" s="402"/>
      <c r="BW336" s="402"/>
      <c r="BX336" s="402"/>
      <c r="BY336" s="402"/>
      <c r="BZ336" s="402"/>
      <c r="CA336" s="402"/>
      <c r="CB336" s="402"/>
      <c r="CC336" s="402"/>
      <c r="CD336" s="402"/>
      <c r="CE336" s="402"/>
      <c r="CF336" s="402"/>
      <c r="CG336" s="402"/>
      <c r="CH336" s="402"/>
      <c r="CI336" s="402"/>
      <c r="CJ336" s="402"/>
      <c r="CK336" s="402"/>
      <c r="CL336" s="402"/>
      <c r="CM336" s="402"/>
      <c r="CN336" s="402"/>
      <c r="CO336" s="402"/>
      <c r="CP336" s="402"/>
      <c r="CQ336" s="402"/>
      <c r="CR336" s="402"/>
      <c r="CS336" s="402"/>
      <c r="CT336" s="402"/>
      <c r="CU336" s="402"/>
      <c r="CV336" s="402"/>
      <c r="CW336" s="402"/>
      <c r="CX336" s="402"/>
      <c r="CY336" s="402"/>
      <c r="CZ336" s="402"/>
      <c r="DA336" s="402"/>
      <c r="DB336" s="402"/>
      <c r="DC336" s="402"/>
      <c r="DD336" s="402"/>
      <c r="DE336" s="402"/>
      <c r="DF336" s="402"/>
      <c r="DG336" s="402"/>
      <c r="DH336" s="402"/>
      <c r="DI336" s="402"/>
      <c r="DJ336" s="402"/>
      <c r="DK336" s="402"/>
      <c r="DL336" s="402"/>
      <c r="DM336" s="402"/>
      <c r="DN336" s="402"/>
      <c r="DO336" s="402"/>
      <c r="DP336" s="402"/>
      <c r="DQ336" s="402"/>
      <c r="DR336" s="402"/>
      <c r="DS336" s="402"/>
      <c r="DT336" s="402"/>
      <c r="DU336" s="402"/>
      <c r="DV336" s="402"/>
      <c r="DW336" s="402"/>
      <c r="DX336" s="402"/>
      <c r="DY336" s="403"/>
      <c r="DZ336" s="39"/>
      <c r="EA336" s="39"/>
      <c r="EB336" s="39"/>
      <c r="EC336" s="39"/>
      <c r="ED336" s="273"/>
      <c r="EE336" s="62"/>
    </row>
    <row r="337" spans="1:135" s="3" customFormat="1" ht="13.5" x14ac:dyDescent="0.4">
      <c r="A337" s="70"/>
      <c r="B337" s="70"/>
      <c r="C337" s="70"/>
      <c r="D337" s="395"/>
      <c r="E337" s="396"/>
      <c r="F337" s="396"/>
      <c r="G337" s="396"/>
      <c r="H337" s="396"/>
      <c r="I337" s="396"/>
      <c r="J337" s="396"/>
      <c r="K337" s="396"/>
      <c r="L337" s="396"/>
      <c r="M337" s="396"/>
      <c r="N337" s="396"/>
      <c r="O337" s="396"/>
      <c r="P337" s="396"/>
      <c r="Q337" s="396"/>
      <c r="R337" s="396"/>
      <c r="S337" s="396"/>
      <c r="T337" s="396"/>
      <c r="U337" s="396"/>
      <c r="V337" s="396"/>
      <c r="W337" s="396"/>
      <c r="X337" s="396"/>
      <c r="Y337" s="396"/>
      <c r="Z337" s="396"/>
      <c r="AA337" s="396"/>
      <c r="AB337" s="396"/>
      <c r="AC337" s="396"/>
      <c r="AD337" s="396"/>
      <c r="AE337" s="396"/>
      <c r="AF337" s="396"/>
      <c r="AG337" s="396"/>
      <c r="AH337" s="396"/>
      <c r="AI337" s="396"/>
      <c r="AJ337" s="396"/>
      <c r="AK337" s="396"/>
      <c r="AL337" s="396"/>
      <c r="AM337" s="396"/>
      <c r="AN337" s="396"/>
      <c r="AO337" s="396"/>
      <c r="AP337" s="396"/>
      <c r="AQ337" s="396"/>
      <c r="AR337" s="396"/>
      <c r="AS337" s="396"/>
      <c r="AT337" s="396"/>
      <c r="AU337" s="396"/>
      <c r="AV337" s="396"/>
      <c r="AW337" s="396"/>
      <c r="AX337" s="396"/>
      <c r="AY337" s="396"/>
      <c r="AZ337" s="396"/>
      <c r="BA337" s="396"/>
      <c r="BB337" s="396"/>
      <c r="BC337" s="396"/>
      <c r="BD337" s="396"/>
      <c r="BE337" s="396"/>
      <c r="BF337" s="396"/>
      <c r="BG337" s="396"/>
      <c r="BH337" s="396"/>
      <c r="BI337" s="396"/>
      <c r="BJ337" s="396"/>
      <c r="BK337" s="397"/>
      <c r="BL337" s="39"/>
      <c r="BM337" s="39"/>
      <c r="BN337" s="39"/>
      <c r="BO337" s="39"/>
      <c r="BP337" s="39"/>
      <c r="BQ337" s="39"/>
      <c r="BR337" s="404"/>
      <c r="BS337" s="405"/>
      <c r="BT337" s="405"/>
      <c r="BU337" s="405"/>
      <c r="BV337" s="405"/>
      <c r="BW337" s="405"/>
      <c r="BX337" s="405"/>
      <c r="BY337" s="405"/>
      <c r="BZ337" s="405"/>
      <c r="CA337" s="405"/>
      <c r="CB337" s="405"/>
      <c r="CC337" s="405"/>
      <c r="CD337" s="405"/>
      <c r="CE337" s="405"/>
      <c r="CF337" s="405"/>
      <c r="CG337" s="405"/>
      <c r="CH337" s="405"/>
      <c r="CI337" s="405"/>
      <c r="CJ337" s="405"/>
      <c r="CK337" s="405"/>
      <c r="CL337" s="405"/>
      <c r="CM337" s="405"/>
      <c r="CN337" s="405"/>
      <c r="CO337" s="405"/>
      <c r="CP337" s="405"/>
      <c r="CQ337" s="405"/>
      <c r="CR337" s="405"/>
      <c r="CS337" s="405"/>
      <c r="CT337" s="405"/>
      <c r="CU337" s="405"/>
      <c r="CV337" s="405"/>
      <c r="CW337" s="405"/>
      <c r="CX337" s="405"/>
      <c r="CY337" s="405"/>
      <c r="CZ337" s="405"/>
      <c r="DA337" s="405"/>
      <c r="DB337" s="405"/>
      <c r="DC337" s="405"/>
      <c r="DD337" s="405"/>
      <c r="DE337" s="405"/>
      <c r="DF337" s="405"/>
      <c r="DG337" s="405"/>
      <c r="DH337" s="405"/>
      <c r="DI337" s="405"/>
      <c r="DJ337" s="405"/>
      <c r="DK337" s="405"/>
      <c r="DL337" s="405"/>
      <c r="DM337" s="405"/>
      <c r="DN337" s="405"/>
      <c r="DO337" s="405"/>
      <c r="DP337" s="405"/>
      <c r="DQ337" s="405"/>
      <c r="DR337" s="405"/>
      <c r="DS337" s="405"/>
      <c r="DT337" s="405"/>
      <c r="DU337" s="405"/>
      <c r="DV337" s="405"/>
      <c r="DW337" s="405"/>
      <c r="DX337" s="405"/>
      <c r="DY337" s="406"/>
      <c r="DZ337" s="39"/>
      <c r="EA337" s="39"/>
      <c r="EB337" s="39"/>
      <c r="EC337" s="39"/>
      <c r="ED337" s="39"/>
      <c r="EE337" s="62"/>
    </row>
    <row r="338" spans="1:135" s="3" customFormat="1" ht="18.75" customHeight="1" x14ac:dyDescent="0.4">
      <c r="A338" s="70"/>
      <c r="B338" s="70"/>
      <c r="C338" s="70"/>
      <c r="D338" s="395"/>
      <c r="E338" s="396"/>
      <c r="F338" s="396"/>
      <c r="G338" s="396"/>
      <c r="H338" s="396"/>
      <c r="I338" s="396"/>
      <c r="J338" s="396"/>
      <c r="K338" s="396"/>
      <c r="L338" s="396"/>
      <c r="M338" s="396"/>
      <c r="N338" s="396"/>
      <c r="O338" s="396"/>
      <c r="P338" s="396"/>
      <c r="Q338" s="396"/>
      <c r="R338" s="396"/>
      <c r="S338" s="396"/>
      <c r="T338" s="396"/>
      <c r="U338" s="396"/>
      <c r="V338" s="396"/>
      <c r="W338" s="396"/>
      <c r="X338" s="396"/>
      <c r="Y338" s="396"/>
      <c r="Z338" s="396"/>
      <c r="AA338" s="396"/>
      <c r="AB338" s="396"/>
      <c r="AC338" s="396"/>
      <c r="AD338" s="396"/>
      <c r="AE338" s="396"/>
      <c r="AF338" s="396"/>
      <c r="AG338" s="396"/>
      <c r="AH338" s="396"/>
      <c r="AI338" s="396"/>
      <c r="AJ338" s="396"/>
      <c r="AK338" s="396"/>
      <c r="AL338" s="396"/>
      <c r="AM338" s="396"/>
      <c r="AN338" s="396"/>
      <c r="AO338" s="396"/>
      <c r="AP338" s="396"/>
      <c r="AQ338" s="396"/>
      <c r="AR338" s="396"/>
      <c r="AS338" s="396"/>
      <c r="AT338" s="396"/>
      <c r="AU338" s="396"/>
      <c r="AV338" s="396"/>
      <c r="AW338" s="396"/>
      <c r="AX338" s="396"/>
      <c r="AY338" s="396"/>
      <c r="AZ338" s="396"/>
      <c r="BA338" s="396"/>
      <c r="BB338" s="396"/>
      <c r="BC338" s="396"/>
      <c r="BD338" s="396"/>
      <c r="BE338" s="396"/>
      <c r="BF338" s="396"/>
      <c r="BG338" s="396"/>
      <c r="BH338" s="396"/>
      <c r="BI338" s="396"/>
      <c r="BJ338" s="396"/>
      <c r="BK338" s="397"/>
      <c r="BL338" s="39"/>
      <c r="BM338" s="39"/>
      <c r="BN338" s="39"/>
      <c r="BO338" s="39"/>
      <c r="BP338" s="39"/>
      <c r="BQ338" s="39"/>
      <c r="BR338" s="404"/>
      <c r="BS338" s="405"/>
      <c r="BT338" s="405"/>
      <c r="BU338" s="405"/>
      <c r="BV338" s="405"/>
      <c r="BW338" s="405"/>
      <c r="BX338" s="405"/>
      <c r="BY338" s="405"/>
      <c r="BZ338" s="405"/>
      <c r="CA338" s="405"/>
      <c r="CB338" s="405"/>
      <c r="CC338" s="405"/>
      <c r="CD338" s="405"/>
      <c r="CE338" s="405"/>
      <c r="CF338" s="405"/>
      <c r="CG338" s="405"/>
      <c r="CH338" s="405"/>
      <c r="CI338" s="405"/>
      <c r="CJ338" s="405"/>
      <c r="CK338" s="405"/>
      <c r="CL338" s="405"/>
      <c r="CM338" s="405"/>
      <c r="CN338" s="405"/>
      <c r="CO338" s="405"/>
      <c r="CP338" s="405"/>
      <c r="CQ338" s="405"/>
      <c r="CR338" s="405"/>
      <c r="CS338" s="405"/>
      <c r="CT338" s="405"/>
      <c r="CU338" s="405"/>
      <c r="CV338" s="405"/>
      <c r="CW338" s="405"/>
      <c r="CX338" s="405"/>
      <c r="CY338" s="405"/>
      <c r="CZ338" s="405"/>
      <c r="DA338" s="405"/>
      <c r="DB338" s="405"/>
      <c r="DC338" s="405"/>
      <c r="DD338" s="405"/>
      <c r="DE338" s="405"/>
      <c r="DF338" s="405"/>
      <c r="DG338" s="405"/>
      <c r="DH338" s="405"/>
      <c r="DI338" s="405"/>
      <c r="DJ338" s="405"/>
      <c r="DK338" s="405"/>
      <c r="DL338" s="405"/>
      <c r="DM338" s="405"/>
      <c r="DN338" s="405"/>
      <c r="DO338" s="405"/>
      <c r="DP338" s="405"/>
      <c r="DQ338" s="405"/>
      <c r="DR338" s="405"/>
      <c r="DS338" s="405"/>
      <c r="DT338" s="405"/>
      <c r="DU338" s="405"/>
      <c r="DV338" s="405"/>
      <c r="DW338" s="405"/>
      <c r="DX338" s="405"/>
      <c r="DY338" s="406"/>
      <c r="DZ338" s="39"/>
      <c r="EA338" s="39"/>
      <c r="EB338" s="39"/>
      <c r="EC338" s="39"/>
      <c r="ED338" s="39"/>
      <c r="EE338" s="62"/>
    </row>
    <row r="339" spans="1:135" s="3" customFormat="1" ht="14.25" customHeight="1" x14ac:dyDescent="0.4">
      <c r="A339" s="70"/>
      <c r="B339" s="70"/>
      <c r="C339" s="70"/>
      <c r="D339" s="398"/>
      <c r="E339" s="399"/>
      <c r="F339" s="399"/>
      <c r="G339" s="399"/>
      <c r="H339" s="399"/>
      <c r="I339" s="399"/>
      <c r="J339" s="399"/>
      <c r="K339" s="399"/>
      <c r="L339" s="399"/>
      <c r="M339" s="399"/>
      <c r="N339" s="399"/>
      <c r="O339" s="399"/>
      <c r="P339" s="399"/>
      <c r="Q339" s="399"/>
      <c r="R339" s="399"/>
      <c r="S339" s="399"/>
      <c r="T339" s="399"/>
      <c r="U339" s="399"/>
      <c r="V339" s="399"/>
      <c r="W339" s="399"/>
      <c r="X339" s="399"/>
      <c r="Y339" s="399"/>
      <c r="Z339" s="399"/>
      <c r="AA339" s="399"/>
      <c r="AB339" s="399"/>
      <c r="AC339" s="399"/>
      <c r="AD339" s="399"/>
      <c r="AE339" s="399"/>
      <c r="AF339" s="399"/>
      <c r="AG339" s="399"/>
      <c r="AH339" s="399"/>
      <c r="AI339" s="399"/>
      <c r="AJ339" s="399"/>
      <c r="AK339" s="399"/>
      <c r="AL339" s="399"/>
      <c r="AM339" s="399"/>
      <c r="AN339" s="399"/>
      <c r="AO339" s="399"/>
      <c r="AP339" s="399"/>
      <c r="AQ339" s="399"/>
      <c r="AR339" s="399"/>
      <c r="AS339" s="399"/>
      <c r="AT339" s="399"/>
      <c r="AU339" s="399"/>
      <c r="AV339" s="399"/>
      <c r="AW339" s="399"/>
      <c r="AX339" s="399"/>
      <c r="AY339" s="399"/>
      <c r="AZ339" s="399"/>
      <c r="BA339" s="399"/>
      <c r="BB339" s="399"/>
      <c r="BC339" s="399"/>
      <c r="BD339" s="399"/>
      <c r="BE339" s="399"/>
      <c r="BF339" s="399"/>
      <c r="BG339" s="399"/>
      <c r="BH339" s="399"/>
      <c r="BI339" s="399"/>
      <c r="BJ339" s="399"/>
      <c r="BK339" s="400"/>
      <c r="BL339" s="39"/>
      <c r="BM339" s="39"/>
      <c r="BN339" s="39"/>
      <c r="BO339" s="39"/>
      <c r="BP339" s="39"/>
      <c r="BQ339" s="39"/>
      <c r="BR339" s="407"/>
      <c r="BS339" s="408"/>
      <c r="BT339" s="408"/>
      <c r="BU339" s="408"/>
      <c r="BV339" s="408"/>
      <c r="BW339" s="408"/>
      <c r="BX339" s="408"/>
      <c r="BY339" s="408"/>
      <c r="BZ339" s="408"/>
      <c r="CA339" s="408"/>
      <c r="CB339" s="408"/>
      <c r="CC339" s="408"/>
      <c r="CD339" s="408"/>
      <c r="CE339" s="408"/>
      <c r="CF339" s="408"/>
      <c r="CG339" s="408"/>
      <c r="CH339" s="408"/>
      <c r="CI339" s="408"/>
      <c r="CJ339" s="408"/>
      <c r="CK339" s="408"/>
      <c r="CL339" s="408"/>
      <c r="CM339" s="408"/>
      <c r="CN339" s="408"/>
      <c r="CO339" s="408"/>
      <c r="CP339" s="408"/>
      <c r="CQ339" s="408"/>
      <c r="CR339" s="408"/>
      <c r="CS339" s="408"/>
      <c r="CT339" s="408"/>
      <c r="CU339" s="408"/>
      <c r="CV339" s="408"/>
      <c r="CW339" s="408"/>
      <c r="CX339" s="408"/>
      <c r="CY339" s="408"/>
      <c r="CZ339" s="408"/>
      <c r="DA339" s="408"/>
      <c r="DB339" s="408"/>
      <c r="DC339" s="408"/>
      <c r="DD339" s="408"/>
      <c r="DE339" s="408"/>
      <c r="DF339" s="408"/>
      <c r="DG339" s="408"/>
      <c r="DH339" s="408"/>
      <c r="DI339" s="408"/>
      <c r="DJ339" s="408"/>
      <c r="DK339" s="408"/>
      <c r="DL339" s="408"/>
      <c r="DM339" s="408"/>
      <c r="DN339" s="408"/>
      <c r="DO339" s="408"/>
      <c r="DP339" s="408"/>
      <c r="DQ339" s="408"/>
      <c r="DR339" s="408"/>
      <c r="DS339" s="408"/>
      <c r="DT339" s="408"/>
      <c r="DU339" s="408"/>
      <c r="DV339" s="408"/>
      <c r="DW339" s="408"/>
      <c r="DX339" s="408"/>
      <c r="DY339" s="409"/>
      <c r="DZ339" s="39"/>
      <c r="EA339" s="39"/>
      <c r="EB339" s="39"/>
      <c r="EC339" s="39"/>
      <c r="ED339" s="39"/>
      <c r="EE339" s="62"/>
    </row>
    <row r="340" spans="1:135" s="3" customFormat="1" ht="14.25" customHeight="1" x14ac:dyDescent="0.4">
      <c r="A340" s="70"/>
      <c r="B340" s="70"/>
      <c r="C340" s="70"/>
      <c r="D340" s="70"/>
      <c r="E340" s="70"/>
      <c r="F340" s="70"/>
      <c r="G340" s="70"/>
      <c r="H340" s="70"/>
      <c r="I340" s="70"/>
      <c r="J340" s="70"/>
      <c r="K340" s="70"/>
      <c r="L340" s="70"/>
      <c r="M340" s="70"/>
      <c r="N340" s="70"/>
      <c r="O340" s="70"/>
      <c r="P340" s="70"/>
      <c r="Q340" s="70"/>
      <c r="R340" s="70"/>
      <c r="S340" s="70"/>
      <c r="T340" s="70"/>
      <c r="U340" s="70"/>
      <c r="V340" s="70"/>
      <c r="W340" s="70"/>
      <c r="X340" s="70"/>
      <c r="Y340" s="70"/>
      <c r="Z340" s="70"/>
      <c r="AA340" s="70"/>
      <c r="AB340" s="70"/>
      <c r="AC340" s="70"/>
      <c r="AD340" s="70"/>
      <c r="AE340" s="39"/>
      <c r="AF340" s="39"/>
      <c r="AG340" s="39"/>
      <c r="AH340" s="39"/>
      <c r="AI340" s="39"/>
      <c r="AJ340" s="39"/>
      <c r="AK340" s="39"/>
      <c r="AL340" s="39"/>
      <c r="AM340" s="39"/>
      <c r="AN340" s="39"/>
      <c r="AO340" s="39"/>
      <c r="AP340" s="39"/>
      <c r="AQ340" s="39"/>
      <c r="AR340" s="39"/>
      <c r="AS340" s="39"/>
      <c r="AT340" s="39"/>
      <c r="AU340" s="39"/>
      <c r="AV340" s="39"/>
      <c r="AW340" s="39"/>
      <c r="AX340" s="39"/>
      <c r="AY340" s="39"/>
      <c r="AZ340" s="39"/>
      <c r="BA340" s="39"/>
      <c r="BB340" s="39"/>
      <c r="BC340" s="39"/>
      <c r="BD340" s="39"/>
      <c r="BE340" s="39"/>
      <c r="BF340" s="39"/>
      <c r="BG340" s="39"/>
      <c r="BH340" s="39"/>
      <c r="BI340" s="39"/>
      <c r="BJ340" s="39"/>
      <c r="BK340" s="39"/>
      <c r="BL340" s="39"/>
      <c r="BM340" s="39"/>
      <c r="BN340" s="39"/>
      <c r="BO340" s="39"/>
      <c r="BP340" s="39"/>
      <c r="BQ340" s="39"/>
      <c r="BR340" s="39"/>
      <c r="BS340" s="39"/>
      <c r="BT340" s="39"/>
      <c r="BU340" s="39"/>
      <c r="BV340" s="39"/>
      <c r="BW340" s="39"/>
      <c r="BX340" s="39"/>
      <c r="BY340" s="39"/>
      <c r="BZ340" s="39"/>
      <c r="CA340" s="39"/>
      <c r="CB340" s="39"/>
      <c r="CC340" s="39"/>
      <c r="CD340" s="39"/>
      <c r="CE340" s="39"/>
      <c r="CF340" s="39"/>
      <c r="CG340" s="39"/>
      <c r="CH340" s="39"/>
      <c r="CI340" s="39"/>
      <c r="CJ340" s="39"/>
      <c r="CK340" s="39"/>
      <c r="CL340" s="39"/>
      <c r="CM340" s="39"/>
      <c r="CN340" s="39"/>
      <c r="CO340" s="39"/>
      <c r="CP340" s="39"/>
      <c r="CQ340" s="39"/>
      <c r="CR340" s="39"/>
      <c r="CS340" s="39"/>
      <c r="CT340" s="39"/>
      <c r="CU340" s="39"/>
      <c r="CV340" s="39"/>
      <c r="CW340" s="39"/>
      <c r="CX340" s="39"/>
      <c r="CY340" s="39"/>
      <c r="CZ340" s="39"/>
      <c r="DA340" s="39"/>
      <c r="DB340" s="39"/>
      <c r="DC340" s="39"/>
      <c r="DD340" s="39"/>
      <c r="DE340" s="39"/>
      <c r="DF340" s="39"/>
      <c r="DG340" s="39"/>
      <c r="DH340" s="39"/>
      <c r="DI340" s="39"/>
      <c r="DJ340" s="39"/>
      <c r="DK340" s="39"/>
      <c r="DL340" s="39"/>
      <c r="DM340" s="39"/>
      <c r="DN340" s="39"/>
      <c r="DO340" s="39"/>
      <c r="DP340" s="39"/>
      <c r="DQ340" s="39"/>
      <c r="DR340" s="39"/>
      <c r="DS340" s="39"/>
      <c r="DT340" s="39"/>
      <c r="DU340" s="39"/>
      <c r="DV340" s="39"/>
      <c r="DW340" s="39"/>
      <c r="DX340" s="39"/>
      <c r="DY340" s="39"/>
      <c r="DZ340" s="39"/>
      <c r="EA340" s="39"/>
      <c r="EB340" s="39"/>
      <c r="EC340" s="39"/>
      <c r="ED340" s="39"/>
      <c r="EE340" s="62"/>
    </row>
    <row r="341" spans="1:135" s="3" customFormat="1" ht="17.25" x14ac:dyDescent="0.4">
      <c r="A341" s="70"/>
      <c r="B341" s="70"/>
      <c r="C341" s="70"/>
      <c r="D341" s="70"/>
      <c r="E341" s="70"/>
      <c r="F341" s="70"/>
      <c r="G341" s="70"/>
      <c r="H341" s="70"/>
      <c r="I341" s="70"/>
      <c r="J341" s="70"/>
      <c r="K341" s="70"/>
      <c r="L341" s="70"/>
      <c r="M341" s="70"/>
      <c r="N341" s="70"/>
      <c r="O341" s="70"/>
      <c r="P341" s="70"/>
      <c r="Q341" s="70"/>
      <c r="R341" s="70"/>
      <c r="S341" s="70"/>
      <c r="T341" s="70"/>
      <c r="U341" s="70"/>
      <c r="V341" s="70"/>
      <c r="W341" s="70"/>
      <c r="X341" s="70"/>
      <c r="Y341" s="70"/>
      <c r="Z341" s="70"/>
      <c r="AA341" s="70"/>
      <c r="AB341" s="70"/>
      <c r="AC341" s="70"/>
      <c r="AD341" s="70"/>
      <c r="AE341" s="39"/>
      <c r="AF341" s="39"/>
      <c r="AG341" s="39"/>
      <c r="AH341" s="39"/>
      <c r="AI341" s="39"/>
      <c r="AJ341" s="39"/>
      <c r="AK341" s="39"/>
      <c r="AL341" s="39"/>
      <c r="AM341" s="39"/>
      <c r="AN341" s="39"/>
      <c r="AO341" s="39"/>
      <c r="AP341" s="39"/>
      <c r="AQ341" s="39"/>
      <c r="AR341" s="39"/>
      <c r="AS341" s="39"/>
      <c r="AT341" s="39"/>
      <c r="AU341" s="39"/>
      <c r="AV341" s="39"/>
      <c r="AW341" s="39"/>
      <c r="AX341" s="39"/>
      <c r="AY341" s="39"/>
      <c r="AZ341" s="39"/>
      <c r="BA341" s="39"/>
      <c r="BB341" s="39"/>
      <c r="BC341" s="39"/>
      <c r="BD341" s="39"/>
      <c r="BE341" s="39"/>
      <c r="BF341" s="39"/>
      <c r="BG341" s="39"/>
      <c r="BH341" s="39"/>
      <c r="BI341" s="39"/>
      <c r="BJ341" s="39"/>
      <c r="BK341" s="39"/>
      <c r="BL341" s="39"/>
      <c r="BM341" s="39"/>
      <c r="BN341" s="39"/>
      <c r="BO341" s="39"/>
      <c r="BP341" s="39"/>
      <c r="BQ341" s="39"/>
      <c r="BR341" s="272" t="s">
        <v>529</v>
      </c>
      <c r="BS341" s="39"/>
      <c r="BT341" s="39"/>
      <c r="BU341" s="39"/>
      <c r="BV341" s="39"/>
      <c r="BW341" s="39"/>
      <c r="BX341" s="39"/>
      <c r="BY341" s="39"/>
      <c r="BZ341" s="39"/>
      <c r="CA341" s="39"/>
      <c r="CB341" s="39"/>
      <c r="CC341" s="81"/>
      <c r="CD341" s="81"/>
      <c r="CE341" s="81"/>
      <c r="CF341" s="81"/>
      <c r="CG341" s="81"/>
      <c r="CH341" s="81"/>
      <c r="CI341" s="81"/>
      <c r="CJ341" s="81"/>
      <c r="CK341" s="81"/>
      <c r="CL341" s="81"/>
      <c r="CM341" s="81"/>
      <c r="CN341" s="39"/>
      <c r="CO341" s="39"/>
      <c r="CP341" s="39"/>
      <c r="CQ341" s="39"/>
      <c r="CR341" s="39"/>
      <c r="CS341" s="39"/>
      <c r="CT341" s="39"/>
      <c r="CU341" s="39"/>
      <c r="CV341" s="39"/>
      <c r="CW341" s="39"/>
      <c r="CX341" s="39"/>
      <c r="CY341" s="39"/>
      <c r="CZ341" s="39"/>
      <c r="DA341" s="39"/>
      <c r="DB341" s="39"/>
      <c r="DC341" s="39"/>
      <c r="DD341" s="39"/>
      <c r="DE341" s="39"/>
      <c r="DF341" s="39"/>
      <c r="DG341" s="39"/>
      <c r="DH341" s="39"/>
      <c r="DI341" s="39"/>
      <c r="DJ341" s="39"/>
      <c r="DK341" s="81"/>
      <c r="DL341" s="81"/>
      <c r="DM341" s="81"/>
      <c r="DN341" s="81"/>
      <c r="DO341" s="81"/>
      <c r="DP341" s="81"/>
      <c r="DQ341" s="81"/>
      <c r="DR341" s="81"/>
      <c r="DS341" s="81"/>
      <c r="DT341" s="81"/>
      <c r="DU341" s="81"/>
      <c r="DV341" s="39"/>
      <c r="DW341" s="39"/>
      <c r="DX341" s="39"/>
      <c r="DY341" s="39"/>
      <c r="DZ341" s="39"/>
      <c r="EA341" s="39"/>
      <c r="EB341" s="39"/>
      <c r="EC341" s="39"/>
      <c r="ED341" s="39"/>
      <c r="EE341" s="62"/>
    </row>
    <row r="342" spans="1:135" s="244" customFormat="1" ht="14.25" customHeight="1" x14ac:dyDescent="0.4">
      <c r="A342" s="268"/>
      <c r="B342" s="268"/>
      <c r="C342" s="268"/>
      <c r="D342" s="268"/>
      <c r="E342" s="268"/>
      <c r="F342" s="268"/>
      <c r="G342" s="268"/>
      <c r="H342" s="268"/>
      <c r="I342" s="268"/>
      <c r="J342" s="268"/>
      <c r="K342" s="268"/>
      <c r="L342" s="268"/>
      <c r="M342" s="268"/>
      <c r="N342" s="268"/>
      <c r="O342" s="268"/>
      <c r="P342" s="268"/>
      <c r="Q342" s="268"/>
      <c r="R342" s="268"/>
      <c r="S342" s="268"/>
      <c r="T342" s="268"/>
      <c r="U342" s="268"/>
      <c r="V342" s="268"/>
      <c r="W342" s="268"/>
      <c r="X342" s="268"/>
      <c r="Y342" s="268"/>
      <c r="Z342" s="268"/>
      <c r="AA342" s="268"/>
      <c r="AB342" s="268"/>
      <c r="AC342" s="268"/>
      <c r="AD342" s="268"/>
      <c r="AE342" s="186"/>
      <c r="AF342" s="186"/>
      <c r="AG342" s="186"/>
      <c r="AH342" s="186"/>
      <c r="AI342" s="186"/>
      <c r="AJ342" s="186"/>
      <c r="AK342" s="186"/>
      <c r="AL342" s="186"/>
      <c r="AM342" s="186"/>
      <c r="AN342" s="186"/>
      <c r="AO342" s="186"/>
      <c r="AP342" s="186"/>
      <c r="AQ342" s="186"/>
      <c r="AR342" s="186"/>
      <c r="AS342" s="186"/>
      <c r="AT342" s="186"/>
      <c r="AU342" s="186"/>
      <c r="AV342" s="186"/>
      <c r="AW342" s="186"/>
      <c r="AX342" s="186"/>
      <c r="AY342" s="186"/>
      <c r="AZ342" s="186"/>
      <c r="BA342" s="186"/>
      <c r="BB342" s="186"/>
      <c r="BC342" s="186"/>
      <c r="BD342" s="186"/>
      <c r="BE342" s="186"/>
      <c r="BF342" s="186"/>
      <c r="BG342" s="186"/>
      <c r="BH342" s="186"/>
      <c r="BI342" s="186"/>
      <c r="BJ342" s="186"/>
      <c r="BK342" s="186"/>
      <c r="BL342" s="186"/>
      <c r="BM342" s="186"/>
      <c r="BN342" s="186"/>
      <c r="BO342" s="186"/>
      <c r="BP342" s="186"/>
      <c r="BQ342" s="186"/>
      <c r="BR342" s="186"/>
      <c r="BS342" s="186"/>
      <c r="BT342" s="186"/>
      <c r="BU342" s="186"/>
      <c r="BV342" s="186"/>
      <c r="BW342" s="186"/>
      <c r="BX342" s="186"/>
      <c r="BY342" s="186"/>
      <c r="BZ342" s="186"/>
      <c r="CA342" s="186"/>
      <c r="CB342" s="186"/>
      <c r="CC342" s="271"/>
      <c r="CD342" s="271"/>
      <c r="CE342" s="271"/>
      <c r="CF342" s="271"/>
      <c r="CG342" s="271"/>
      <c r="CH342" s="271"/>
      <c r="CI342" s="271"/>
      <c r="CJ342" s="271"/>
      <c r="CK342" s="271"/>
      <c r="CL342" s="271"/>
      <c r="CM342" s="271"/>
      <c r="CN342" s="186"/>
      <c r="CO342" s="186"/>
      <c r="CP342" s="186"/>
      <c r="CQ342" s="186"/>
      <c r="CR342" s="186"/>
      <c r="CS342" s="186"/>
      <c r="CT342" s="186"/>
      <c r="CU342" s="186"/>
      <c r="CV342" s="186"/>
      <c r="CW342" s="186"/>
      <c r="CX342" s="186"/>
      <c r="CY342" s="186"/>
      <c r="CZ342" s="186"/>
      <c r="DA342" s="186"/>
      <c r="DB342" s="186"/>
      <c r="DC342" s="186"/>
      <c r="DD342" s="186"/>
      <c r="DE342" s="186"/>
      <c r="DF342" s="186"/>
      <c r="DG342" s="186"/>
      <c r="DH342" s="186"/>
      <c r="DI342" s="186"/>
      <c r="DJ342" s="186"/>
      <c r="DK342" s="271"/>
      <c r="DL342" s="271"/>
      <c r="DM342" s="271"/>
      <c r="DN342" s="271"/>
      <c r="DO342" s="271"/>
      <c r="DP342" s="271"/>
      <c r="DQ342" s="271"/>
      <c r="DR342" s="271"/>
      <c r="DS342" s="271"/>
      <c r="DT342" s="271"/>
      <c r="DU342" s="271"/>
      <c r="DV342" s="186"/>
      <c r="DW342" s="186"/>
      <c r="DX342" s="186"/>
      <c r="DY342" s="186"/>
      <c r="DZ342" s="186"/>
      <c r="EA342" s="186"/>
      <c r="EB342" s="186"/>
      <c r="EC342" s="186"/>
      <c r="ED342" s="186"/>
      <c r="EE342" s="236"/>
    </row>
    <row r="343" spans="1:135" s="244" customFormat="1" ht="14.25" customHeight="1" x14ac:dyDescent="0.4">
      <c r="A343" s="268"/>
      <c r="B343" s="268"/>
      <c r="C343" s="268"/>
      <c r="D343" s="268"/>
      <c r="E343" s="268"/>
      <c r="F343" s="268"/>
      <c r="G343" s="268"/>
      <c r="H343" s="268"/>
      <c r="I343" s="268"/>
      <c r="J343" s="268"/>
      <c r="K343" s="268"/>
      <c r="L343" s="268"/>
      <c r="M343" s="268"/>
      <c r="N343" s="268"/>
      <c r="O343" s="268"/>
      <c r="P343" s="268"/>
      <c r="Q343" s="268"/>
      <c r="R343" s="268"/>
      <c r="S343" s="268"/>
      <c r="T343" s="268"/>
      <c r="U343" s="268"/>
      <c r="V343" s="268"/>
      <c r="W343" s="268"/>
      <c r="X343" s="268"/>
      <c r="Y343" s="268"/>
      <c r="Z343" s="268"/>
      <c r="AA343" s="268"/>
      <c r="AB343" s="268"/>
      <c r="AC343" s="268"/>
      <c r="AD343" s="268"/>
      <c r="AE343" s="186"/>
      <c r="AF343" s="186"/>
      <c r="AG343" s="186"/>
      <c r="AH343" s="186"/>
      <c r="AI343" s="186"/>
      <c r="AJ343" s="186"/>
      <c r="AK343" s="186"/>
      <c r="AL343" s="186"/>
      <c r="AM343" s="186"/>
      <c r="AN343" s="186"/>
      <c r="AO343" s="186"/>
      <c r="AP343" s="186"/>
      <c r="AQ343" s="186"/>
      <c r="AR343" s="186"/>
      <c r="AS343" s="186"/>
      <c r="AT343" s="186"/>
      <c r="AU343" s="186"/>
      <c r="AV343" s="186"/>
      <c r="AW343" s="186"/>
      <c r="AX343" s="186"/>
      <c r="AY343" s="186"/>
      <c r="AZ343" s="186"/>
      <c r="BA343" s="186"/>
      <c r="BB343" s="186"/>
      <c r="BC343" s="186"/>
      <c r="BD343" s="186"/>
      <c r="BE343" s="186"/>
      <c r="BF343" s="186"/>
      <c r="BG343" s="186"/>
      <c r="BH343" s="186"/>
      <c r="BI343" s="186"/>
      <c r="BJ343" s="186"/>
      <c r="BK343" s="186"/>
      <c r="BL343" s="186"/>
      <c r="BM343" s="186"/>
      <c r="BN343" s="186"/>
      <c r="BO343" s="186"/>
      <c r="BP343" s="186"/>
      <c r="BQ343" s="186"/>
      <c r="BR343" s="186"/>
      <c r="BS343" s="186"/>
      <c r="BT343" s="186"/>
      <c r="BU343" s="186"/>
      <c r="BV343" s="186"/>
      <c r="BW343" s="186"/>
      <c r="BX343" s="186"/>
      <c r="BY343" s="186"/>
      <c r="BZ343" s="186"/>
      <c r="CA343" s="186"/>
      <c r="CB343" s="186"/>
      <c r="CC343" s="186"/>
      <c r="CD343" s="186"/>
      <c r="CE343" s="186"/>
      <c r="CF343" s="186"/>
      <c r="CG343" s="186"/>
      <c r="CH343" s="186"/>
      <c r="CI343" s="186"/>
      <c r="CJ343" s="186"/>
      <c r="CK343" s="186"/>
      <c r="CL343" s="186"/>
      <c r="CM343" s="186"/>
      <c r="CN343" s="186"/>
      <c r="CO343" s="186"/>
      <c r="CP343" s="186"/>
      <c r="CQ343" s="186"/>
      <c r="CR343" s="186"/>
      <c r="CS343" s="186"/>
      <c r="CT343" s="186"/>
      <c r="CU343" s="186"/>
      <c r="CV343" s="186"/>
      <c r="CW343" s="186"/>
      <c r="CX343" s="186"/>
      <c r="CY343" s="186"/>
      <c r="CZ343" s="186"/>
      <c r="DA343" s="186"/>
      <c r="DB343" s="186"/>
      <c r="DC343" s="186"/>
      <c r="DD343" s="186"/>
      <c r="DE343" s="186"/>
      <c r="DF343" s="186"/>
      <c r="DG343" s="186"/>
      <c r="DH343" s="186"/>
      <c r="DI343" s="186"/>
      <c r="DJ343" s="186"/>
      <c r="DK343" s="186"/>
      <c r="DL343" s="186"/>
      <c r="DM343" s="186"/>
      <c r="DN343" s="186"/>
      <c r="DO343" s="186"/>
      <c r="DP343" s="186"/>
      <c r="DQ343" s="186"/>
      <c r="DR343" s="186"/>
      <c r="DS343" s="186"/>
      <c r="DT343" s="186"/>
      <c r="DU343" s="186"/>
      <c r="DV343" s="186"/>
      <c r="DW343" s="186"/>
      <c r="DX343" s="186"/>
      <c r="DY343" s="186"/>
      <c r="DZ343" s="186"/>
      <c r="EA343" s="186"/>
      <c r="EB343" s="186"/>
      <c r="EC343" s="186"/>
      <c r="ED343" s="186"/>
      <c r="EE343" s="236"/>
    </row>
    <row r="344" spans="1:135" s="244" customFormat="1" ht="14.25" customHeight="1" x14ac:dyDescent="0.4">
      <c r="A344" s="268"/>
      <c r="B344" s="268"/>
      <c r="C344" s="268"/>
      <c r="D344" s="268"/>
      <c r="E344" s="268"/>
      <c r="F344" s="268"/>
      <c r="G344" s="268"/>
      <c r="H344" s="268"/>
      <c r="I344" s="268"/>
      <c r="J344" s="268"/>
      <c r="K344" s="268"/>
      <c r="L344" s="268"/>
      <c r="M344" s="268"/>
      <c r="N344" s="268"/>
      <c r="O344" s="268"/>
      <c r="P344" s="268"/>
      <c r="Q344" s="268"/>
      <c r="R344" s="268"/>
      <c r="S344" s="268"/>
      <c r="T344" s="268"/>
      <c r="U344" s="268"/>
      <c r="V344" s="268"/>
      <c r="W344" s="268"/>
      <c r="X344" s="268"/>
      <c r="Y344" s="268"/>
      <c r="Z344" s="268"/>
      <c r="AA344" s="268"/>
      <c r="AB344" s="268"/>
      <c r="AC344" s="268"/>
      <c r="AD344" s="268"/>
      <c r="AE344" s="186"/>
      <c r="AF344" s="186"/>
      <c r="AG344" s="186"/>
      <c r="AH344" s="186"/>
      <c r="AI344" s="186"/>
      <c r="AJ344" s="186"/>
      <c r="AK344" s="186"/>
      <c r="AL344" s="186"/>
      <c r="AM344" s="186"/>
      <c r="AN344" s="186"/>
      <c r="AO344" s="186"/>
      <c r="AP344" s="186"/>
      <c r="AQ344" s="186"/>
      <c r="AR344" s="186"/>
      <c r="AS344" s="186"/>
      <c r="AT344" s="186"/>
      <c r="AU344" s="186"/>
      <c r="AV344" s="186"/>
      <c r="AW344" s="186"/>
      <c r="AX344" s="186"/>
      <c r="AY344" s="186"/>
      <c r="AZ344" s="186"/>
      <c r="BA344" s="186"/>
      <c r="BB344" s="186"/>
      <c r="BC344" s="186"/>
      <c r="BD344" s="186"/>
      <c r="BE344" s="186"/>
      <c r="BF344" s="186"/>
      <c r="BG344" s="186"/>
      <c r="BH344" s="186"/>
      <c r="BI344" s="186"/>
      <c r="BJ344" s="186"/>
      <c r="BK344" s="186"/>
      <c r="BL344" s="186"/>
      <c r="BM344" s="186"/>
      <c r="BN344" s="186"/>
      <c r="BO344" s="186"/>
      <c r="BP344" s="186"/>
      <c r="BQ344" s="186"/>
      <c r="BR344" s="186"/>
      <c r="BS344" s="186"/>
      <c r="BT344" s="186"/>
      <c r="BU344" s="186"/>
      <c r="BV344" s="186"/>
      <c r="BW344" s="186"/>
      <c r="BX344" s="186"/>
      <c r="BY344" s="186"/>
      <c r="BZ344" s="186"/>
      <c r="CA344" s="186"/>
      <c r="CB344" s="186"/>
      <c r="CC344" s="271"/>
      <c r="CD344" s="271"/>
      <c r="CE344" s="271"/>
      <c r="CF344" s="271"/>
      <c r="CG344" s="271"/>
      <c r="CH344" s="271"/>
      <c r="CI344" s="271"/>
      <c r="CJ344" s="271"/>
      <c r="CK344" s="271"/>
      <c r="CL344" s="271"/>
      <c r="CM344" s="271"/>
      <c r="CN344" s="186"/>
      <c r="CO344" s="186"/>
      <c r="CP344" s="186"/>
      <c r="CQ344" s="186"/>
      <c r="CR344" s="186"/>
      <c r="CS344" s="186"/>
      <c r="CT344" s="186"/>
      <c r="CU344" s="186"/>
      <c r="CV344" s="186"/>
      <c r="CW344" s="186"/>
      <c r="CX344" s="186"/>
      <c r="CY344" s="186"/>
      <c r="CZ344" s="186"/>
      <c r="DA344" s="186"/>
      <c r="DB344" s="186"/>
      <c r="DC344" s="186"/>
      <c r="DD344" s="186"/>
      <c r="DE344" s="186"/>
      <c r="DF344" s="186"/>
      <c r="DG344" s="186"/>
      <c r="DH344" s="186"/>
      <c r="DI344" s="186"/>
      <c r="DJ344" s="186"/>
      <c r="DK344" s="271"/>
      <c r="DL344" s="271"/>
      <c r="DM344" s="271"/>
      <c r="DN344" s="271"/>
      <c r="DO344" s="271"/>
      <c r="DP344" s="271"/>
      <c r="DQ344" s="271"/>
      <c r="DR344" s="271"/>
      <c r="DS344" s="271"/>
      <c r="DT344" s="271"/>
      <c r="DU344" s="271"/>
      <c r="DV344" s="186"/>
      <c r="DW344" s="186"/>
      <c r="DX344" s="186"/>
      <c r="DY344" s="186"/>
      <c r="DZ344" s="186"/>
      <c r="EA344" s="186"/>
      <c r="EB344" s="186"/>
      <c r="EC344" s="186"/>
      <c r="ED344" s="186"/>
      <c r="EE344" s="236"/>
    </row>
    <row r="345" spans="1:135" s="244" customFormat="1" ht="14.25" customHeight="1" x14ac:dyDescent="0.4">
      <c r="A345" s="268"/>
      <c r="B345" s="268"/>
      <c r="C345" s="268"/>
      <c r="D345" s="268"/>
      <c r="E345" s="268"/>
      <c r="F345" s="268"/>
      <c r="G345" s="268"/>
      <c r="H345" s="268"/>
      <c r="I345" s="268"/>
      <c r="J345" s="268"/>
      <c r="K345" s="268"/>
      <c r="L345" s="268"/>
      <c r="M345" s="268"/>
      <c r="N345" s="268"/>
      <c r="O345" s="268"/>
      <c r="P345" s="268"/>
      <c r="Q345" s="268"/>
      <c r="R345" s="268"/>
      <c r="S345" s="268"/>
      <c r="T345" s="268"/>
      <c r="U345" s="268"/>
      <c r="V345" s="268"/>
      <c r="W345" s="268"/>
      <c r="X345" s="268"/>
      <c r="Y345" s="268"/>
      <c r="Z345" s="268"/>
      <c r="AA345" s="268"/>
      <c r="AB345" s="268"/>
      <c r="AC345" s="268"/>
      <c r="AD345" s="268"/>
      <c r="AE345" s="186"/>
      <c r="AF345" s="186"/>
      <c r="AG345" s="186"/>
      <c r="AH345" s="186"/>
      <c r="AI345" s="186"/>
      <c r="AJ345" s="186"/>
      <c r="AK345" s="186"/>
      <c r="AL345" s="186"/>
      <c r="AM345" s="186"/>
      <c r="AN345" s="186"/>
      <c r="AO345" s="186"/>
      <c r="AP345" s="186"/>
      <c r="AQ345" s="186"/>
      <c r="AR345" s="186"/>
      <c r="AS345" s="186"/>
      <c r="AT345" s="186"/>
      <c r="AU345" s="186"/>
      <c r="AV345" s="186"/>
      <c r="AW345" s="186"/>
      <c r="AX345" s="186"/>
      <c r="AY345" s="186"/>
      <c r="AZ345" s="186"/>
      <c r="BA345" s="186"/>
      <c r="BB345" s="186"/>
      <c r="BC345" s="186"/>
      <c r="BD345" s="186"/>
      <c r="BE345" s="186"/>
      <c r="BF345" s="186"/>
      <c r="BG345" s="186"/>
      <c r="BH345" s="186"/>
      <c r="BI345" s="186"/>
      <c r="BJ345" s="186"/>
      <c r="BK345" s="186"/>
      <c r="BL345" s="186"/>
      <c r="BM345" s="186"/>
      <c r="BN345" s="186"/>
      <c r="BO345" s="186"/>
      <c r="BP345" s="186"/>
      <c r="BQ345" s="186"/>
      <c r="BR345" s="186"/>
      <c r="BS345" s="186"/>
      <c r="BT345" s="186"/>
      <c r="BU345" s="186"/>
      <c r="BV345" s="186"/>
      <c r="BW345" s="186"/>
      <c r="BX345" s="186"/>
      <c r="BY345" s="186"/>
      <c r="BZ345" s="186"/>
      <c r="CA345" s="186"/>
      <c r="CB345" s="186"/>
      <c r="CC345" s="271"/>
      <c r="CD345" s="271"/>
      <c r="CE345" s="271"/>
      <c r="CF345" s="271"/>
      <c r="CG345" s="271"/>
      <c r="CH345" s="271"/>
      <c r="CI345" s="271"/>
      <c r="CJ345" s="271"/>
      <c r="CK345" s="271"/>
      <c r="CL345" s="271"/>
      <c r="CM345" s="271"/>
      <c r="CN345" s="186"/>
      <c r="CO345" s="186"/>
      <c r="CP345" s="186"/>
      <c r="CQ345" s="186"/>
      <c r="CR345" s="186"/>
      <c r="CS345" s="186"/>
      <c r="CT345" s="186"/>
      <c r="CU345" s="186"/>
      <c r="CV345" s="186"/>
      <c r="CW345" s="186"/>
      <c r="CX345" s="186"/>
      <c r="CY345" s="186"/>
      <c r="CZ345" s="186"/>
      <c r="DA345" s="186"/>
      <c r="DB345" s="186"/>
      <c r="DC345" s="186"/>
      <c r="DD345" s="186"/>
      <c r="DE345" s="186"/>
      <c r="DF345" s="186"/>
      <c r="DG345" s="186"/>
      <c r="DH345" s="186"/>
      <c r="DI345" s="186"/>
      <c r="DJ345" s="186"/>
      <c r="DK345" s="271"/>
      <c r="DL345" s="271"/>
      <c r="DM345" s="271"/>
      <c r="DN345" s="271"/>
      <c r="DO345" s="271"/>
      <c r="DP345" s="271"/>
      <c r="DQ345" s="271"/>
      <c r="DR345" s="271"/>
      <c r="DS345" s="271"/>
      <c r="DT345" s="271"/>
      <c r="DU345" s="271"/>
      <c r="DV345" s="186"/>
      <c r="DW345" s="186"/>
      <c r="DX345" s="186"/>
      <c r="DY345" s="186"/>
      <c r="DZ345" s="186"/>
      <c r="EA345" s="186"/>
      <c r="EB345" s="186"/>
      <c r="EC345" s="186"/>
      <c r="ED345" s="186"/>
      <c r="EE345" s="236"/>
    </row>
    <row r="346" spans="1:135" s="244" customFormat="1" ht="14.25" customHeight="1" x14ac:dyDescent="0.4">
      <c r="A346" s="268"/>
      <c r="B346" s="268"/>
      <c r="C346" s="268"/>
      <c r="D346" s="268"/>
      <c r="E346" s="268"/>
      <c r="F346" s="268"/>
      <c r="G346" s="268"/>
      <c r="H346" s="268"/>
      <c r="I346" s="268"/>
      <c r="J346" s="268"/>
      <c r="K346" s="268"/>
      <c r="L346" s="268"/>
      <c r="M346" s="268"/>
      <c r="N346" s="268"/>
      <c r="O346" s="268"/>
      <c r="P346" s="268"/>
      <c r="Q346" s="268"/>
      <c r="R346" s="268"/>
      <c r="S346" s="268"/>
      <c r="T346" s="268"/>
      <c r="U346" s="268"/>
      <c r="V346" s="268"/>
      <c r="W346" s="268"/>
      <c r="X346" s="268"/>
      <c r="Y346" s="268"/>
      <c r="Z346" s="268"/>
      <c r="AA346" s="268"/>
      <c r="AB346" s="268"/>
      <c r="AC346" s="268"/>
      <c r="AD346" s="268"/>
      <c r="AE346" s="186"/>
      <c r="AF346" s="186"/>
      <c r="AG346" s="186"/>
      <c r="AH346" s="186"/>
      <c r="AI346" s="186"/>
      <c r="AJ346" s="186"/>
      <c r="AK346" s="186"/>
      <c r="AL346" s="186"/>
      <c r="AM346" s="186"/>
      <c r="AN346" s="186"/>
      <c r="AO346" s="186"/>
      <c r="AP346" s="186"/>
      <c r="AQ346" s="186"/>
      <c r="AR346" s="186"/>
      <c r="AS346" s="186"/>
      <c r="AT346" s="186"/>
      <c r="AU346" s="186"/>
      <c r="AV346" s="186"/>
      <c r="AW346" s="186"/>
      <c r="AX346" s="186"/>
      <c r="AY346" s="186"/>
      <c r="AZ346" s="186"/>
      <c r="BA346" s="186"/>
      <c r="BB346" s="186"/>
      <c r="BC346" s="186"/>
      <c r="BD346" s="186"/>
      <c r="BE346" s="186"/>
      <c r="BF346" s="186"/>
      <c r="BG346" s="186"/>
      <c r="BH346" s="186"/>
      <c r="BI346" s="186"/>
      <c r="BJ346" s="186"/>
      <c r="BK346" s="186"/>
      <c r="BL346" s="186"/>
      <c r="BM346" s="186"/>
      <c r="BN346" s="186"/>
      <c r="BO346" s="186"/>
      <c r="BP346" s="186"/>
      <c r="BQ346" s="186"/>
      <c r="BR346" s="186"/>
      <c r="BS346" s="186"/>
      <c r="BT346" s="186"/>
      <c r="BU346" s="186"/>
      <c r="BV346" s="186"/>
      <c r="BW346" s="186"/>
      <c r="BX346" s="186"/>
      <c r="BY346" s="186"/>
      <c r="BZ346" s="186"/>
      <c r="CA346" s="186"/>
      <c r="CB346" s="186"/>
      <c r="CC346" s="186"/>
      <c r="CD346" s="186"/>
      <c r="CE346" s="186"/>
      <c r="CF346" s="186"/>
      <c r="CG346" s="186"/>
      <c r="CH346" s="186"/>
      <c r="CI346" s="186"/>
      <c r="CJ346" s="186"/>
      <c r="CK346" s="186"/>
      <c r="CL346" s="186"/>
      <c r="CM346" s="186"/>
      <c r="CN346" s="186"/>
      <c r="CO346" s="186"/>
      <c r="CP346" s="186"/>
      <c r="CQ346" s="186"/>
      <c r="CR346" s="186"/>
      <c r="CS346" s="186"/>
      <c r="CT346" s="186"/>
      <c r="CU346" s="186"/>
      <c r="CV346" s="186"/>
      <c r="CW346" s="186"/>
      <c r="CX346" s="186"/>
      <c r="CY346" s="186"/>
      <c r="CZ346" s="186"/>
      <c r="DA346" s="186"/>
      <c r="DB346" s="186"/>
      <c r="DC346" s="186"/>
      <c r="DD346" s="186"/>
      <c r="DE346" s="186"/>
      <c r="DF346" s="186"/>
      <c r="DG346" s="186"/>
      <c r="DH346" s="186"/>
      <c r="DI346" s="186"/>
      <c r="DJ346" s="186"/>
      <c r="DK346" s="186"/>
      <c r="DL346" s="186"/>
      <c r="DM346" s="186"/>
      <c r="DN346" s="186"/>
      <c r="DO346" s="186"/>
      <c r="DP346" s="186"/>
      <c r="DQ346" s="186"/>
      <c r="DR346" s="186"/>
      <c r="DS346" s="186"/>
      <c r="DT346" s="186"/>
      <c r="DU346" s="186"/>
      <c r="DV346" s="186"/>
      <c r="DW346" s="186"/>
      <c r="DX346" s="186"/>
      <c r="DY346" s="186"/>
      <c r="DZ346" s="186"/>
      <c r="EA346" s="186"/>
      <c r="EB346" s="186"/>
      <c r="EC346" s="186"/>
      <c r="ED346" s="186"/>
      <c r="EE346" s="236"/>
    </row>
    <row r="347" spans="1:135" ht="17.25" customHeight="1" x14ac:dyDescent="0.4">
      <c r="A347" s="59"/>
      <c r="B347" s="59"/>
      <c r="C347" s="59"/>
      <c r="D347" s="59"/>
      <c r="E347" s="59"/>
      <c r="F347" s="59"/>
      <c r="G347" s="59"/>
      <c r="H347" s="59"/>
      <c r="I347" s="59"/>
      <c r="J347" s="59"/>
      <c r="K347" s="59"/>
      <c r="L347" s="59"/>
      <c r="M347" s="59"/>
      <c r="N347" s="59"/>
      <c r="O347" s="59"/>
      <c r="P347" s="59"/>
      <c r="Q347" s="59"/>
      <c r="R347" s="59"/>
      <c r="S347" s="59"/>
      <c r="T347" s="59"/>
      <c r="U347" s="59"/>
      <c r="V347" s="59"/>
      <c r="W347" s="59"/>
      <c r="X347" s="59"/>
      <c r="BO347" s="59"/>
      <c r="BP347" s="59"/>
      <c r="BQ347" s="59"/>
      <c r="BR347" s="59"/>
      <c r="BS347" s="59"/>
      <c r="BT347" s="59"/>
      <c r="BU347" s="59"/>
      <c r="BV347" s="59"/>
      <c r="BW347" s="59"/>
      <c r="BX347" s="59"/>
      <c r="BY347" s="59"/>
      <c r="BZ347" s="59"/>
      <c r="CA347" s="59"/>
      <c r="CB347" s="59"/>
      <c r="CC347" s="59"/>
      <c r="CD347" s="59"/>
      <c r="CE347" s="59"/>
      <c r="CF347" s="59"/>
      <c r="CG347" s="59"/>
      <c r="CH347" s="59"/>
      <c r="CI347" s="59"/>
      <c r="CJ347" s="59"/>
      <c r="CK347" s="59"/>
      <c r="CL347" s="59"/>
    </row>
    <row r="348" spans="1:135" ht="17.25" customHeight="1" x14ac:dyDescent="0.4">
      <c r="A348" s="70"/>
      <c r="B348" s="70"/>
      <c r="C348" s="91" t="s">
        <v>420</v>
      </c>
      <c r="D348" s="72"/>
      <c r="E348" s="72"/>
      <c r="F348" s="72"/>
      <c r="G348" s="72"/>
      <c r="H348" s="72"/>
      <c r="I348" s="72"/>
      <c r="J348" s="72"/>
      <c r="K348" s="72"/>
      <c r="L348" s="72"/>
      <c r="M348" s="72"/>
      <c r="N348" s="72"/>
      <c r="O348" s="72"/>
      <c r="P348" s="72"/>
      <c r="Q348" s="72"/>
      <c r="R348" s="72"/>
      <c r="S348" s="72"/>
      <c r="T348" s="72"/>
      <c r="U348" s="72"/>
      <c r="V348" s="72"/>
      <c r="W348" s="72"/>
      <c r="X348" s="70"/>
      <c r="Y348" s="70"/>
      <c r="Z348" s="70"/>
      <c r="AA348" s="70"/>
      <c r="AB348" s="70"/>
      <c r="AC348" s="70"/>
      <c r="AD348" s="70"/>
      <c r="BE348" s="295" t="s">
        <v>13</v>
      </c>
      <c r="BF348" s="296"/>
      <c r="BG348" s="296"/>
      <c r="BH348" s="296"/>
      <c r="BI348" s="296"/>
      <c r="BJ348" s="296"/>
      <c r="BK348" s="296"/>
      <c r="BL348" s="297"/>
      <c r="BO348" s="70"/>
      <c r="BP348" s="70"/>
      <c r="BQ348" s="91" t="s">
        <v>420</v>
      </c>
      <c r="BR348" s="72"/>
      <c r="BS348" s="72"/>
      <c r="BT348" s="72"/>
      <c r="BU348" s="72"/>
      <c r="BV348" s="72"/>
      <c r="BW348" s="72"/>
      <c r="BX348" s="72"/>
      <c r="BY348" s="72"/>
      <c r="BZ348" s="72"/>
      <c r="CA348" s="72"/>
      <c r="CB348" s="72"/>
      <c r="CC348" s="72"/>
      <c r="CD348" s="72"/>
      <c r="CE348" s="72"/>
      <c r="CF348" s="72"/>
      <c r="CG348" s="72"/>
      <c r="CH348" s="72"/>
      <c r="CI348" s="72"/>
      <c r="CJ348" s="72"/>
      <c r="CK348" s="72"/>
      <c r="CL348" s="70"/>
      <c r="CM348" s="70"/>
      <c r="CN348" s="70"/>
      <c r="CO348" s="70"/>
      <c r="CP348" s="70"/>
      <c r="CQ348" s="70"/>
      <c r="CR348" s="70"/>
      <c r="DS348" s="295" t="s">
        <v>305</v>
      </c>
      <c r="DT348" s="296"/>
      <c r="DU348" s="296"/>
      <c r="DV348" s="296"/>
      <c r="DW348" s="296"/>
      <c r="DX348" s="296"/>
      <c r="DY348" s="296"/>
      <c r="DZ348" s="297"/>
    </row>
    <row r="349" spans="1:135" ht="17.25" customHeight="1" x14ac:dyDescent="0.4">
      <c r="A349" s="70"/>
      <c r="B349" s="70"/>
      <c r="C349" s="70"/>
      <c r="D349" s="70"/>
      <c r="E349" s="70"/>
      <c r="F349" s="70"/>
      <c r="G349" s="70"/>
      <c r="H349" s="70"/>
      <c r="I349" s="70"/>
      <c r="J349" s="70"/>
      <c r="K349" s="70"/>
      <c r="L349" s="70"/>
      <c r="M349" s="70"/>
      <c r="N349" s="70"/>
      <c r="O349" s="70"/>
      <c r="P349" s="70"/>
      <c r="Q349" s="70"/>
      <c r="R349" s="70"/>
      <c r="S349" s="70"/>
      <c r="T349" s="70"/>
      <c r="U349" s="70"/>
      <c r="V349" s="70"/>
      <c r="W349" s="70"/>
      <c r="X349" s="70"/>
      <c r="Y349" s="70"/>
      <c r="Z349" s="70"/>
      <c r="AA349" s="70"/>
      <c r="AB349" s="70"/>
      <c r="AC349" s="70"/>
      <c r="AD349" s="70"/>
      <c r="BE349" s="298"/>
      <c r="BF349" s="299"/>
      <c r="BG349" s="299"/>
      <c r="BH349" s="299"/>
      <c r="BI349" s="299"/>
      <c r="BJ349" s="299"/>
      <c r="BK349" s="299"/>
      <c r="BL349" s="300"/>
      <c r="BO349" s="70"/>
      <c r="BP349" s="70"/>
      <c r="BQ349" s="70"/>
      <c r="BR349" s="70"/>
      <c r="BS349" s="70"/>
      <c r="BT349" s="70"/>
      <c r="BU349" s="70"/>
      <c r="BV349" s="70"/>
      <c r="BW349" s="70"/>
      <c r="BX349" s="70"/>
      <c r="BY349" s="70"/>
      <c r="BZ349" s="70"/>
      <c r="CA349" s="70"/>
      <c r="CB349" s="70"/>
      <c r="CC349" s="70"/>
      <c r="CD349" s="70"/>
      <c r="CE349" s="70"/>
      <c r="CF349" s="70"/>
      <c r="CG349" s="70"/>
      <c r="CH349" s="70"/>
      <c r="CI349" s="70"/>
      <c r="CJ349" s="70"/>
      <c r="CK349" s="70"/>
      <c r="CL349" s="70"/>
      <c r="CM349" s="70"/>
      <c r="CN349" s="70"/>
      <c r="CO349" s="70"/>
      <c r="CP349" s="70"/>
      <c r="CQ349" s="70"/>
      <c r="CR349" s="70"/>
      <c r="DS349" s="298"/>
      <c r="DT349" s="299"/>
      <c r="DU349" s="299"/>
      <c r="DV349" s="299"/>
      <c r="DW349" s="299"/>
      <c r="DX349" s="299"/>
      <c r="DY349" s="299"/>
      <c r="DZ349" s="300"/>
    </row>
    <row r="350" spans="1:135" ht="17.25" customHeight="1" x14ac:dyDescent="0.4">
      <c r="A350" s="70"/>
      <c r="B350" s="70"/>
      <c r="C350" s="73" t="s">
        <v>45</v>
      </c>
      <c r="D350" s="73"/>
      <c r="E350" s="73"/>
      <c r="F350" s="73"/>
      <c r="G350" s="73"/>
      <c r="H350" s="73"/>
      <c r="I350" s="73"/>
      <c r="J350" s="73"/>
      <c r="K350" s="73"/>
      <c r="L350" s="73"/>
      <c r="M350" s="70"/>
      <c r="N350" s="73"/>
      <c r="O350" s="73"/>
      <c r="P350" s="73"/>
      <c r="Q350" s="73"/>
      <c r="R350" s="73"/>
      <c r="S350" s="70"/>
      <c r="T350" s="70"/>
      <c r="U350" s="70"/>
      <c r="V350" s="70"/>
      <c r="W350" s="70"/>
      <c r="X350" s="70"/>
      <c r="Y350" s="70"/>
      <c r="Z350" s="70"/>
      <c r="AA350" s="70"/>
      <c r="AB350" s="70"/>
      <c r="AC350" s="70"/>
      <c r="AD350" s="70"/>
      <c r="BO350" s="70"/>
      <c r="BP350" s="70"/>
      <c r="BQ350" s="73" t="s">
        <v>45</v>
      </c>
      <c r="BR350" s="73"/>
      <c r="BS350" s="73"/>
      <c r="BT350" s="73"/>
      <c r="BU350" s="73"/>
      <c r="BV350" s="73"/>
      <c r="BW350" s="73"/>
      <c r="BX350" s="73"/>
      <c r="BY350" s="73"/>
      <c r="BZ350" s="73"/>
      <c r="CA350" s="70"/>
      <c r="CB350" s="73"/>
      <c r="CC350" s="73"/>
      <c r="CD350" s="73"/>
      <c r="CE350" s="73"/>
      <c r="CF350" s="73"/>
      <c r="CG350" s="70"/>
      <c r="CH350" s="70"/>
      <c r="CI350" s="70"/>
      <c r="CJ350" s="70"/>
      <c r="CK350" s="70"/>
      <c r="CL350" s="70"/>
      <c r="CM350" s="70"/>
      <c r="CN350" s="70"/>
      <c r="CO350" s="70"/>
      <c r="CP350" s="70"/>
      <c r="CQ350" s="70"/>
      <c r="CR350" s="70"/>
    </row>
    <row r="351" spans="1:135" ht="17.25" customHeight="1" x14ac:dyDescent="0.4">
      <c r="A351" s="70"/>
      <c r="B351" s="70"/>
      <c r="C351" s="73"/>
      <c r="D351" s="73"/>
      <c r="E351" s="73"/>
      <c r="F351" s="73"/>
      <c r="G351" s="73"/>
      <c r="H351" s="73"/>
      <c r="I351" s="73"/>
      <c r="J351" s="73"/>
      <c r="K351" s="73"/>
      <c r="L351" s="73"/>
      <c r="M351" s="70"/>
      <c r="N351" s="73"/>
      <c r="O351" s="73"/>
      <c r="P351" s="73"/>
      <c r="Q351" s="73"/>
      <c r="R351" s="73"/>
      <c r="S351" s="70"/>
      <c r="T351" s="70"/>
      <c r="U351" s="70"/>
      <c r="V351" s="70"/>
      <c r="W351" s="70"/>
      <c r="X351" s="70"/>
      <c r="Y351" s="70"/>
      <c r="Z351" s="70"/>
      <c r="AA351" s="70"/>
      <c r="AB351" s="70"/>
      <c r="AC351" s="70"/>
      <c r="AD351" s="70"/>
      <c r="BO351" s="70"/>
      <c r="BP351" s="70"/>
      <c r="BQ351" s="73"/>
      <c r="BR351" s="73"/>
      <c r="BS351" s="73"/>
      <c r="BT351" s="73"/>
      <c r="BU351" s="73"/>
      <c r="BV351" s="73"/>
      <c r="BW351" s="73"/>
      <c r="BX351" s="73"/>
      <c r="BY351" s="73"/>
      <c r="BZ351" s="73"/>
      <c r="CA351" s="70"/>
      <c r="CB351" s="73"/>
      <c r="CC351" s="73"/>
      <c r="CD351" s="73"/>
      <c r="CE351" s="73"/>
      <c r="CF351" s="73"/>
      <c r="CG351" s="70"/>
      <c r="CH351" s="70"/>
      <c r="CI351" s="70"/>
      <c r="CJ351" s="70"/>
      <c r="CK351" s="70"/>
      <c r="CL351" s="70"/>
      <c r="CM351" s="70"/>
      <c r="CN351" s="70"/>
      <c r="CO351" s="70"/>
      <c r="CP351" s="70"/>
      <c r="CQ351" s="70"/>
      <c r="CR351" s="70"/>
    </row>
    <row r="352" spans="1:135" ht="17.25" customHeight="1" x14ac:dyDescent="0.4">
      <c r="A352" s="70"/>
      <c r="B352" s="70"/>
      <c r="C352" s="353" t="str">
        <f>IF(対象災害選択シート!$T$21="○",対象災害選択シート!$BE$19,対象災害選択シート!$BE$21)</f>
        <v>　防災体制確立の判断時期に基づき、注意、警戒、非常の体制をとり、管理権限者のもと情報収集伝達要員、避難誘導要員が避難誘導等の活動を行う。</v>
      </c>
      <c r="D352" s="353"/>
      <c r="E352" s="353"/>
      <c r="F352" s="353"/>
      <c r="G352" s="353"/>
      <c r="H352" s="353"/>
      <c r="I352" s="353"/>
      <c r="J352" s="353"/>
      <c r="K352" s="353"/>
      <c r="L352" s="353"/>
      <c r="M352" s="353"/>
      <c r="N352" s="353"/>
      <c r="O352" s="353"/>
      <c r="P352" s="353"/>
      <c r="Q352" s="353"/>
      <c r="R352" s="353"/>
      <c r="S352" s="353"/>
      <c r="T352" s="353"/>
      <c r="U352" s="353"/>
      <c r="V352" s="353"/>
      <c r="W352" s="353"/>
      <c r="X352" s="353"/>
      <c r="Y352" s="353"/>
      <c r="Z352" s="353"/>
      <c r="AA352" s="353"/>
      <c r="AB352" s="353"/>
      <c r="AC352" s="353"/>
      <c r="AD352" s="353"/>
      <c r="AE352" s="353"/>
      <c r="AF352" s="353"/>
      <c r="AG352" s="353"/>
      <c r="AH352" s="353"/>
      <c r="AI352" s="353"/>
      <c r="AJ352" s="353"/>
      <c r="AK352" s="353"/>
      <c r="AL352" s="353"/>
      <c r="AM352" s="353"/>
      <c r="AN352" s="353"/>
      <c r="AO352" s="353"/>
      <c r="AP352" s="353"/>
      <c r="AQ352" s="353"/>
      <c r="AR352" s="353"/>
      <c r="AS352" s="353"/>
      <c r="AT352" s="353"/>
      <c r="AU352" s="353"/>
      <c r="AV352" s="353"/>
      <c r="AW352" s="353"/>
      <c r="AX352" s="353"/>
      <c r="AY352" s="353"/>
      <c r="AZ352" s="353"/>
      <c r="BA352" s="353"/>
      <c r="BB352" s="353"/>
      <c r="BC352" s="353"/>
      <c r="BD352" s="353"/>
      <c r="BE352" s="353"/>
      <c r="BF352" s="353"/>
      <c r="BG352" s="353"/>
      <c r="BH352" s="353"/>
      <c r="BI352" s="353"/>
      <c r="BJ352" s="353"/>
      <c r="BK352" s="353"/>
      <c r="BL352" s="74"/>
      <c r="BO352" s="70"/>
      <c r="BP352" s="70"/>
      <c r="BQ352" s="353" t="s">
        <v>364</v>
      </c>
      <c r="BR352" s="353"/>
      <c r="BS352" s="353"/>
      <c r="BT352" s="353"/>
      <c r="BU352" s="353"/>
      <c r="BV352" s="353"/>
      <c r="BW352" s="353"/>
      <c r="BX352" s="353"/>
      <c r="BY352" s="353"/>
      <c r="BZ352" s="353"/>
      <c r="CA352" s="353"/>
      <c r="CB352" s="353"/>
      <c r="CC352" s="353"/>
      <c r="CD352" s="353"/>
      <c r="CE352" s="353"/>
      <c r="CF352" s="353"/>
      <c r="CG352" s="353"/>
      <c r="CH352" s="353"/>
      <c r="CI352" s="353"/>
      <c r="CJ352" s="353"/>
      <c r="CK352" s="353"/>
      <c r="CL352" s="353"/>
      <c r="CM352" s="353"/>
      <c r="CN352" s="353"/>
      <c r="CO352" s="353"/>
      <c r="CP352" s="353"/>
      <c r="CQ352" s="353"/>
      <c r="CR352" s="353"/>
      <c r="CS352" s="353"/>
      <c r="CT352" s="353"/>
      <c r="CU352" s="353"/>
      <c r="CV352" s="353"/>
      <c r="CW352" s="353"/>
      <c r="CX352" s="353"/>
      <c r="CY352" s="353"/>
      <c r="CZ352" s="353"/>
      <c r="DA352" s="353"/>
      <c r="DB352" s="353"/>
      <c r="DC352" s="353"/>
      <c r="DD352" s="353"/>
      <c r="DE352" s="353"/>
      <c r="DF352" s="353"/>
      <c r="DG352" s="353"/>
      <c r="DH352" s="353"/>
      <c r="DI352" s="353"/>
      <c r="DJ352" s="353"/>
      <c r="DK352" s="353"/>
      <c r="DL352" s="353"/>
      <c r="DM352" s="353"/>
      <c r="DN352" s="353"/>
      <c r="DO352" s="353"/>
      <c r="DP352" s="353"/>
      <c r="DQ352" s="353"/>
      <c r="DR352" s="353"/>
      <c r="DS352" s="353"/>
      <c r="DT352" s="353"/>
      <c r="DU352" s="353"/>
      <c r="DV352" s="353"/>
      <c r="DW352" s="353"/>
      <c r="DX352" s="353"/>
      <c r="DY352" s="353"/>
      <c r="DZ352" s="353"/>
    </row>
    <row r="353" spans="1:131" ht="17.25" customHeight="1" x14ac:dyDescent="0.4">
      <c r="A353" s="70"/>
      <c r="B353" s="73"/>
      <c r="C353" s="353"/>
      <c r="D353" s="353"/>
      <c r="E353" s="353"/>
      <c r="F353" s="353"/>
      <c r="G353" s="353"/>
      <c r="H353" s="353"/>
      <c r="I353" s="353"/>
      <c r="J353" s="353"/>
      <c r="K353" s="353"/>
      <c r="L353" s="353"/>
      <c r="M353" s="353"/>
      <c r="N353" s="353"/>
      <c r="O353" s="353"/>
      <c r="P353" s="353"/>
      <c r="Q353" s="353"/>
      <c r="R353" s="353"/>
      <c r="S353" s="353"/>
      <c r="T353" s="353"/>
      <c r="U353" s="353"/>
      <c r="V353" s="353"/>
      <c r="W353" s="353"/>
      <c r="X353" s="353"/>
      <c r="Y353" s="353"/>
      <c r="Z353" s="353"/>
      <c r="AA353" s="353"/>
      <c r="AB353" s="353"/>
      <c r="AC353" s="353"/>
      <c r="AD353" s="353"/>
      <c r="AE353" s="353"/>
      <c r="AF353" s="353"/>
      <c r="AG353" s="353"/>
      <c r="AH353" s="353"/>
      <c r="AI353" s="353"/>
      <c r="AJ353" s="353"/>
      <c r="AK353" s="353"/>
      <c r="AL353" s="353"/>
      <c r="AM353" s="353"/>
      <c r="AN353" s="353"/>
      <c r="AO353" s="353"/>
      <c r="AP353" s="353"/>
      <c r="AQ353" s="353"/>
      <c r="AR353" s="353"/>
      <c r="AS353" s="353"/>
      <c r="AT353" s="353"/>
      <c r="AU353" s="353"/>
      <c r="AV353" s="353"/>
      <c r="AW353" s="353"/>
      <c r="AX353" s="353"/>
      <c r="AY353" s="353"/>
      <c r="AZ353" s="353"/>
      <c r="BA353" s="353"/>
      <c r="BB353" s="353"/>
      <c r="BC353" s="353"/>
      <c r="BD353" s="353"/>
      <c r="BE353" s="353"/>
      <c r="BF353" s="353"/>
      <c r="BG353" s="353"/>
      <c r="BH353" s="353"/>
      <c r="BI353" s="353"/>
      <c r="BJ353" s="353"/>
      <c r="BK353" s="353"/>
      <c r="BL353" s="74"/>
      <c r="BO353" s="70"/>
      <c r="BP353" s="73"/>
      <c r="BQ353" s="353"/>
      <c r="BR353" s="353"/>
      <c r="BS353" s="353"/>
      <c r="BT353" s="353"/>
      <c r="BU353" s="353"/>
      <c r="BV353" s="353"/>
      <c r="BW353" s="353"/>
      <c r="BX353" s="353"/>
      <c r="BY353" s="353"/>
      <c r="BZ353" s="353"/>
      <c r="CA353" s="353"/>
      <c r="CB353" s="353"/>
      <c r="CC353" s="353"/>
      <c r="CD353" s="353"/>
      <c r="CE353" s="353"/>
      <c r="CF353" s="353"/>
      <c r="CG353" s="353"/>
      <c r="CH353" s="353"/>
      <c r="CI353" s="353"/>
      <c r="CJ353" s="353"/>
      <c r="CK353" s="353"/>
      <c r="CL353" s="353"/>
      <c r="CM353" s="353"/>
      <c r="CN353" s="353"/>
      <c r="CO353" s="353"/>
      <c r="CP353" s="353"/>
      <c r="CQ353" s="353"/>
      <c r="CR353" s="353"/>
      <c r="CS353" s="353"/>
      <c r="CT353" s="353"/>
      <c r="CU353" s="353"/>
      <c r="CV353" s="353"/>
      <c r="CW353" s="353"/>
      <c r="CX353" s="353"/>
      <c r="CY353" s="353"/>
      <c r="CZ353" s="353"/>
      <c r="DA353" s="353"/>
      <c r="DB353" s="353"/>
      <c r="DC353" s="353"/>
      <c r="DD353" s="353"/>
      <c r="DE353" s="353"/>
      <c r="DF353" s="353"/>
      <c r="DG353" s="353"/>
      <c r="DH353" s="353"/>
      <c r="DI353" s="353"/>
      <c r="DJ353" s="353"/>
      <c r="DK353" s="353"/>
      <c r="DL353" s="353"/>
      <c r="DM353" s="353"/>
      <c r="DN353" s="353"/>
      <c r="DO353" s="353"/>
      <c r="DP353" s="353"/>
      <c r="DQ353" s="353"/>
      <c r="DR353" s="353"/>
      <c r="DS353" s="353"/>
      <c r="DT353" s="353"/>
      <c r="DU353" s="353"/>
      <c r="DV353" s="353"/>
      <c r="DW353" s="353"/>
      <c r="DX353" s="353"/>
      <c r="DY353" s="353"/>
      <c r="DZ353" s="353"/>
    </row>
    <row r="354" spans="1:131" ht="17.25" customHeight="1" x14ac:dyDescent="0.4">
      <c r="A354" s="70"/>
      <c r="B354" s="70"/>
      <c r="C354" s="74"/>
      <c r="D354" s="74"/>
      <c r="E354" s="74"/>
      <c r="F354" s="74"/>
      <c r="G354" s="74"/>
      <c r="H354" s="74"/>
      <c r="I354" s="74"/>
      <c r="J354" s="74"/>
      <c r="K354" s="74"/>
      <c r="L354" s="74"/>
      <c r="M354" s="74"/>
      <c r="N354" s="74"/>
      <c r="O354" s="74"/>
      <c r="P354" s="74"/>
      <c r="Q354" s="74"/>
      <c r="R354" s="74"/>
      <c r="S354" s="74"/>
      <c r="T354" s="74"/>
      <c r="U354" s="74"/>
      <c r="V354" s="74"/>
      <c r="W354" s="74"/>
      <c r="X354" s="74"/>
      <c r="Y354" s="74"/>
      <c r="Z354" s="74"/>
      <c r="AA354" s="74"/>
      <c r="AB354" s="74"/>
      <c r="AC354" s="74"/>
      <c r="AD354" s="74"/>
      <c r="AE354" s="74"/>
      <c r="AF354" s="74"/>
      <c r="AG354" s="74"/>
      <c r="AH354" s="74"/>
      <c r="AI354" s="74"/>
      <c r="AJ354" s="74"/>
      <c r="AK354" s="74"/>
      <c r="AL354" s="74"/>
      <c r="AM354" s="74"/>
      <c r="AN354" s="74"/>
      <c r="AO354" s="74"/>
      <c r="AP354" s="74"/>
      <c r="AQ354" s="74"/>
      <c r="AR354" s="74"/>
      <c r="AS354" s="74"/>
      <c r="AT354" s="74"/>
      <c r="AU354" s="74"/>
      <c r="AV354" s="74"/>
      <c r="AW354" s="74"/>
      <c r="AX354" s="74"/>
      <c r="AY354" s="74"/>
      <c r="AZ354" s="74"/>
      <c r="BA354" s="74"/>
      <c r="BB354" s="74"/>
      <c r="BC354" s="74"/>
      <c r="BD354" s="74"/>
      <c r="BE354" s="74"/>
      <c r="BF354" s="74"/>
      <c r="BG354" s="74"/>
      <c r="BH354" s="74"/>
      <c r="BI354" s="74"/>
      <c r="BJ354" s="74"/>
      <c r="BK354" s="74"/>
      <c r="BL354" s="74"/>
      <c r="BO354" s="70"/>
      <c r="BP354" s="70"/>
      <c r="BQ354" s="353"/>
      <c r="BR354" s="353"/>
      <c r="BS354" s="353"/>
      <c r="BT354" s="353"/>
      <c r="BU354" s="353"/>
      <c r="BV354" s="353"/>
      <c r="BW354" s="353"/>
      <c r="BX354" s="353"/>
      <c r="BY354" s="353"/>
      <c r="BZ354" s="353"/>
      <c r="CA354" s="353"/>
      <c r="CB354" s="353"/>
      <c r="CC354" s="353"/>
      <c r="CD354" s="353"/>
      <c r="CE354" s="353"/>
      <c r="CF354" s="353"/>
      <c r="CG354" s="353"/>
      <c r="CH354" s="353"/>
      <c r="CI354" s="353"/>
      <c r="CJ354" s="353"/>
      <c r="CK354" s="353"/>
      <c r="CL354" s="353"/>
      <c r="CM354" s="353"/>
      <c r="CN354" s="353"/>
      <c r="CO354" s="353"/>
      <c r="CP354" s="353"/>
      <c r="CQ354" s="353"/>
      <c r="CR354" s="353"/>
      <c r="CS354" s="353"/>
      <c r="CT354" s="353"/>
      <c r="CU354" s="353"/>
      <c r="CV354" s="353"/>
      <c r="CW354" s="353"/>
      <c r="CX354" s="353"/>
      <c r="CY354" s="353"/>
      <c r="CZ354" s="353"/>
      <c r="DA354" s="353"/>
      <c r="DB354" s="353"/>
      <c r="DC354" s="353"/>
      <c r="DD354" s="353"/>
      <c r="DE354" s="353"/>
      <c r="DF354" s="353"/>
      <c r="DG354" s="353"/>
      <c r="DH354" s="353"/>
      <c r="DI354" s="353"/>
      <c r="DJ354" s="353"/>
      <c r="DK354" s="353"/>
      <c r="DL354" s="353"/>
      <c r="DM354" s="353"/>
      <c r="DN354" s="353"/>
      <c r="DO354" s="353"/>
      <c r="DP354" s="353"/>
      <c r="DQ354" s="353"/>
      <c r="DR354" s="353"/>
      <c r="DS354" s="353"/>
      <c r="DT354" s="353"/>
      <c r="DU354" s="353"/>
      <c r="DV354" s="353"/>
      <c r="DW354" s="353"/>
      <c r="DX354" s="353"/>
      <c r="DY354" s="353"/>
      <c r="DZ354" s="353"/>
    </row>
    <row r="355" spans="1:131" ht="17.25" customHeight="1" x14ac:dyDescent="0.4">
      <c r="A355" s="70"/>
      <c r="B355" s="70"/>
      <c r="C355" s="74"/>
      <c r="D355" s="74"/>
      <c r="E355" s="74"/>
      <c r="F355" s="74"/>
      <c r="G355" s="74"/>
      <c r="H355" s="74"/>
      <c r="I355" s="74"/>
      <c r="J355" s="74"/>
      <c r="K355" s="74"/>
      <c r="L355" s="74"/>
      <c r="M355" s="74"/>
      <c r="N355" s="74"/>
      <c r="O355" s="74"/>
      <c r="P355" s="74"/>
      <c r="Q355" s="74"/>
      <c r="R355" s="74"/>
      <c r="S355" s="74"/>
      <c r="T355" s="74"/>
      <c r="U355" s="74"/>
      <c r="V355" s="74"/>
      <c r="W355" s="74"/>
      <c r="X355" s="74"/>
      <c r="Y355" s="74"/>
      <c r="Z355" s="74"/>
      <c r="AA355" s="74"/>
      <c r="AB355" s="74"/>
      <c r="AC355" s="74"/>
      <c r="AD355" s="74"/>
      <c r="AE355" s="74"/>
      <c r="AF355" s="74"/>
      <c r="AG355" s="74"/>
      <c r="AH355" s="74"/>
      <c r="AI355" s="74"/>
      <c r="AJ355" s="74"/>
      <c r="AK355" s="74"/>
      <c r="AL355" s="74"/>
      <c r="AM355" s="74"/>
      <c r="AN355" s="74"/>
      <c r="AO355" s="74"/>
      <c r="AP355" s="74"/>
      <c r="AQ355" s="74"/>
      <c r="AR355" s="74"/>
      <c r="AS355" s="74"/>
      <c r="AT355" s="74"/>
      <c r="AU355" s="74"/>
      <c r="AV355" s="74"/>
      <c r="AW355" s="74"/>
      <c r="AX355" s="74"/>
      <c r="AY355" s="74"/>
      <c r="AZ355" s="74"/>
      <c r="BA355" s="74"/>
      <c r="BB355" s="74"/>
      <c r="BC355" s="74"/>
      <c r="BD355" s="74"/>
      <c r="BE355" s="74"/>
      <c r="BF355" s="74"/>
      <c r="BG355" s="74"/>
      <c r="BH355" s="74"/>
      <c r="BI355" s="74"/>
      <c r="BJ355" s="74"/>
      <c r="BK355" s="74"/>
      <c r="BL355" s="74"/>
      <c r="BO355" s="70"/>
      <c r="BP355" s="70"/>
      <c r="BQ355" s="353"/>
      <c r="BR355" s="353"/>
      <c r="BS355" s="353"/>
      <c r="BT355" s="353"/>
      <c r="BU355" s="353"/>
      <c r="BV355" s="353"/>
      <c r="BW355" s="353"/>
      <c r="BX355" s="353"/>
      <c r="BY355" s="353"/>
      <c r="BZ355" s="353"/>
      <c r="CA355" s="353"/>
      <c r="CB355" s="353"/>
      <c r="CC355" s="353"/>
      <c r="CD355" s="353"/>
      <c r="CE355" s="353"/>
      <c r="CF355" s="353"/>
      <c r="CG355" s="353"/>
      <c r="CH355" s="353"/>
      <c r="CI355" s="353"/>
      <c r="CJ355" s="353"/>
      <c r="CK355" s="353"/>
      <c r="CL355" s="353"/>
      <c r="CM355" s="353"/>
      <c r="CN355" s="353"/>
      <c r="CO355" s="353"/>
      <c r="CP355" s="353"/>
      <c r="CQ355" s="353"/>
      <c r="CR355" s="353"/>
      <c r="CS355" s="353"/>
      <c r="CT355" s="353"/>
      <c r="CU355" s="353"/>
      <c r="CV355" s="353"/>
      <c r="CW355" s="353"/>
      <c r="CX355" s="353"/>
      <c r="CY355" s="353"/>
      <c r="CZ355" s="353"/>
      <c r="DA355" s="353"/>
      <c r="DB355" s="353"/>
      <c r="DC355" s="353"/>
      <c r="DD355" s="353"/>
      <c r="DE355" s="353"/>
      <c r="DF355" s="353"/>
      <c r="DG355" s="353"/>
      <c r="DH355" s="353"/>
      <c r="DI355" s="353"/>
      <c r="DJ355" s="353"/>
      <c r="DK355" s="353"/>
      <c r="DL355" s="353"/>
      <c r="DM355" s="353"/>
      <c r="DN355" s="353"/>
      <c r="DO355" s="353"/>
      <c r="DP355" s="353"/>
      <c r="DQ355" s="353"/>
      <c r="DR355" s="353"/>
      <c r="DS355" s="353"/>
      <c r="DT355" s="353"/>
      <c r="DU355" s="353"/>
      <c r="DV355" s="353"/>
      <c r="DW355" s="353"/>
      <c r="DX355" s="353"/>
      <c r="DY355" s="353"/>
      <c r="DZ355" s="353"/>
    </row>
    <row r="356" spans="1:131" ht="17.25" customHeight="1" x14ac:dyDescent="0.4">
      <c r="A356" s="70"/>
      <c r="B356" s="73"/>
      <c r="C356" s="74"/>
      <c r="D356" s="74"/>
      <c r="E356" s="74"/>
      <c r="F356" s="74"/>
      <c r="G356" s="74"/>
      <c r="H356" s="74"/>
      <c r="I356" s="74"/>
      <c r="J356" s="74"/>
      <c r="K356" s="74"/>
      <c r="L356" s="74"/>
      <c r="M356" s="74"/>
      <c r="N356" s="74"/>
      <c r="O356" s="74"/>
      <c r="P356" s="74"/>
      <c r="Q356" s="74"/>
      <c r="R356" s="74"/>
      <c r="S356" s="74"/>
      <c r="T356" s="74"/>
      <c r="U356" s="74"/>
      <c r="V356" s="74"/>
      <c r="W356" s="74"/>
      <c r="X356" s="74"/>
      <c r="Y356" s="74"/>
      <c r="Z356" s="74"/>
      <c r="AA356" s="74"/>
      <c r="AB356" s="74"/>
      <c r="AC356" s="74"/>
      <c r="AD356" s="74"/>
      <c r="AE356" s="74"/>
      <c r="AF356" s="74"/>
      <c r="AG356" s="74"/>
      <c r="AH356" s="74"/>
      <c r="AI356" s="74"/>
      <c r="AJ356" s="74"/>
      <c r="AK356" s="74"/>
      <c r="AL356" s="74"/>
      <c r="AM356" s="74"/>
      <c r="AN356" s="74"/>
      <c r="AO356" s="74"/>
      <c r="AP356" s="74"/>
      <c r="AQ356" s="74"/>
      <c r="AR356" s="74"/>
      <c r="AS356" s="74"/>
      <c r="AT356" s="74"/>
      <c r="AU356" s="74"/>
      <c r="AV356" s="74"/>
      <c r="AW356" s="74"/>
      <c r="AX356" s="74"/>
      <c r="AY356" s="74"/>
      <c r="AZ356" s="74"/>
      <c r="BA356" s="74"/>
      <c r="BB356" s="74"/>
      <c r="BC356" s="74"/>
      <c r="BD356" s="74"/>
      <c r="BE356" s="74"/>
      <c r="BF356" s="74"/>
      <c r="BG356" s="74"/>
      <c r="BH356" s="74"/>
      <c r="BI356" s="74"/>
      <c r="BJ356" s="74"/>
      <c r="BK356" s="74"/>
      <c r="BL356" s="74"/>
      <c r="BO356" s="70"/>
      <c r="BP356" s="73"/>
      <c r="BQ356" s="353"/>
      <c r="BR356" s="353"/>
      <c r="BS356" s="353"/>
      <c r="BT356" s="353"/>
      <c r="BU356" s="353"/>
      <c r="BV356" s="353"/>
      <c r="BW356" s="353"/>
      <c r="BX356" s="353"/>
      <c r="BY356" s="353"/>
      <c r="BZ356" s="353"/>
      <c r="CA356" s="353"/>
      <c r="CB356" s="353"/>
      <c r="CC356" s="353"/>
      <c r="CD356" s="353"/>
      <c r="CE356" s="353"/>
      <c r="CF356" s="353"/>
      <c r="CG356" s="353"/>
      <c r="CH356" s="353"/>
      <c r="CI356" s="353"/>
      <c r="CJ356" s="353"/>
      <c r="CK356" s="353"/>
      <c r="CL356" s="353"/>
      <c r="CM356" s="353"/>
      <c r="CN356" s="353"/>
      <c r="CO356" s="353"/>
      <c r="CP356" s="353"/>
      <c r="CQ356" s="353"/>
      <c r="CR356" s="353"/>
      <c r="CS356" s="353"/>
      <c r="CT356" s="353"/>
      <c r="CU356" s="353"/>
      <c r="CV356" s="353"/>
      <c r="CW356" s="353"/>
      <c r="CX356" s="353"/>
      <c r="CY356" s="353"/>
      <c r="CZ356" s="353"/>
      <c r="DA356" s="353"/>
      <c r="DB356" s="353"/>
      <c r="DC356" s="353"/>
      <c r="DD356" s="353"/>
      <c r="DE356" s="353"/>
      <c r="DF356" s="353"/>
      <c r="DG356" s="353"/>
      <c r="DH356" s="353"/>
      <c r="DI356" s="353"/>
      <c r="DJ356" s="353"/>
      <c r="DK356" s="353"/>
      <c r="DL356" s="353"/>
      <c r="DM356" s="353"/>
      <c r="DN356" s="353"/>
      <c r="DO356" s="353"/>
      <c r="DP356" s="353"/>
      <c r="DQ356" s="353"/>
      <c r="DR356" s="353"/>
      <c r="DS356" s="353"/>
      <c r="DT356" s="353"/>
      <c r="DU356" s="353"/>
      <c r="DV356" s="353"/>
      <c r="DW356" s="353"/>
      <c r="DX356" s="353"/>
      <c r="DY356" s="353"/>
      <c r="DZ356" s="353"/>
    </row>
    <row r="357" spans="1:131" ht="17.25" customHeight="1" x14ac:dyDescent="0.4">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c r="CW357" s="5"/>
      <c r="CX357" s="5"/>
      <c r="CY357" s="5"/>
      <c r="CZ357" s="5"/>
      <c r="DA357" s="5"/>
      <c r="DB357" s="5"/>
      <c r="DC357" s="5"/>
      <c r="DD357" s="5"/>
      <c r="DE357" s="5"/>
      <c r="DF357" s="5"/>
      <c r="DG357" s="5"/>
      <c r="DH357" s="5"/>
      <c r="DI357" s="5"/>
      <c r="DJ357" s="5"/>
      <c r="DK357" s="5"/>
    </row>
    <row r="358" spans="1:131" ht="18.75" customHeight="1" thickBot="1" x14ac:dyDescent="0.45">
      <c r="A358" s="5"/>
      <c r="B358" s="5"/>
      <c r="C358" s="7" t="s">
        <v>46</v>
      </c>
      <c r="D358" s="5"/>
      <c r="E358" s="5"/>
      <c r="F358" s="5"/>
      <c r="G358" s="5"/>
      <c r="H358" s="5"/>
      <c r="I358" s="5"/>
      <c r="J358" s="5"/>
      <c r="K358" s="5"/>
      <c r="L358" s="5"/>
      <c r="M358" s="5"/>
      <c r="N358" s="5"/>
      <c r="O358" s="5"/>
      <c r="P358" s="5"/>
      <c r="Q358" s="5"/>
      <c r="R358" s="23"/>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23"/>
      <c r="BE358" s="5"/>
      <c r="BF358" s="5"/>
      <c r="BG358" s="5"/>
      <c r="BH358" s="5"/>
      <c r="BI358" s="5"/>
      <c r="BJ358" s="76"/>
      <c r="BK358" s="76"/>
      <c r="BO358" s="5"/>
      <c r="BP358" s="5"/>
      <c r="BQ358" s="7" t="s">
        <v>46</v>
      </c>
      <c r="BR358" s="5"/>
      <c r="BS358" s="5"/>
      <c r="BT358" s="5"/>
      <c r="BU358" s="5"/>
      <c r="BV358" s="5"/>
      <c r="BW358" s="5"/>
      <c r="BX358" s="5"/>
      <c r="BY358" s="5"/>
      <c r="BZ358" s="5"/>
      <c r="CA358" s="5"/>
      <c r="CB358" s="5"/>
      <c r="CC358" s="5"/>
      <c r="CD358" s="5"/>
      <c r="CE358" s="5"/>
      <c r="CF358" s="23"/>
      <c r="CG358" s="5"/>
      <c r="CH358" s="5"/>
      <c r="CI358" s="5"/>
      <c r="CJ358" s="5"/>
      <c r="CK358" s="5"/>
      <c r="CL358" s="5"/>
      <c r="CM358" s="5"/>
      <c r="CN358" s="5"/>
      <c r="CO358" s="5"/>
      <c r="CP358" s="5"/>
      <c r="CQ358" s="5"/>
      <c r="CR358" s="5"/>
      <c r="CS358" s="5"/>
      <c r="CT358" s="5"/>
      <c r="CU358" s="5"/>
      <c r="CV358" s="5"/>
      <c r="CW358" s="5"/>
      <c r="CX358" s="5"/>
      <c r="CY358" s="5"/>
      <c r="CZ358" s="5"/>
      <c r="DA358" s="5"/>
      <c r="DB358" s="5"/>
      <c r="DC358" s="5"/>
      <c r="DD358" s="5"/>
      <c r="DE358" s="5"/>
      <c r="DF358" s="5"/>
      <c r="DG358" s="5"/>
      <c r="DH358" s="5"/>
      <c r="DI358" s="5"/>
      <c r="DJ358" s="5"/>
      <c r="DK358" s="5"/>
      <c r="DL358" s="5"/>
      <c r="DM358" s="5"/>
      <c r="DN358" s="5"/>
      <c r="DO358" s="5"/>
      <c r="DP358" s="5"/>
      <c r="DQ358" s="5"/>
      <c r="DR358" s="23"/>
      <c r="DS358" s="5"/>
      <c r="DT358" s="5"/>
      <c r="DU358" s="5"/>
      <c r="DV358" s="5"/>
      <c r="DW358" s="5"/>
      <c r="DY358" s="76"/>
    </row>
    <row r="359" spans="1:131" ht="18.75" customHeight="1" x14ac:dyDescent="0.4">
      <c r="B359" s="5"/>
      <c r="C359" s="11"/>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c r="AM359" s="12"/>
      <c r="AN359" s="12"/>
      <c r="AO359" s="12"/>
      <c r="AP359" s="12"/>
      <c r="AQ359" s="12"/>
      <c r="AR359" s="12"/>
      <c r="AS359" s="12"/>
      <c r="AT359" s="12"/>
      <c r="AU359" s="12"/>
      <c r="AV359" s="12"/>
      <c r="AW359" s="12"/>
      <c r="AX359" s="12"/>
      <c r="AY359" s="12"/>
      <c r="AZ359" s="12"/>
      <c r="BA359" s="12"/>
      <c r="BB359" s="12"/>
      <c r="BC359" s="12"/>
      <c r="BD359" s="12"/>
      <c r="BE359" s="12"/>
      <c r="BF359" s="12"/>
      <c r="BG359" s="12"/>
      <c r="BH359" s="12"/>
      <c r="BI359" s="12"/>
      <c r="BJ359" s="12"/>
      <c r="BK359" s="13"/>
      <c r="BL359" s="5"/>
      <c r="BM359" s="5"/>
      <c r="BP359" s="5"/>
      <c r="BQ359" s="11"/>
      <c r="BR359" s="12"/>
      <c r="BS359" s="12"/>
      <c r="BT359" s="12"/>
      <c r="BU359" s="12"/>
      <c r="BV359" s="12"/>
      <c r="BW359" s="12"/>
      <c r="BX359" s="12"/>
      <c r="BY359" s="12"/>
      <c r="BZ359" s="12"/>
      <c r="CA359" s="12"/>
      <c r="CB359" s="12"/>
      <c r="CC359" s="12"/>
      <c r="CD359" s="12"/>
      <c r="CE359" s="12"/>
      <c r="CF359" s="12"/>
      <c r="CG359" s="12"/>
      <c r="CH359" s="12"/>
      <c r="CI359" s="12"/>
      <c r="CJ359" s="12"/>
      <c r="CK359" s="12"/>
      <c r="CL359" s="12"/>
      <c r="CM359" s="12"/>
      <c r="CN359" s="12"/>
      <c r="CO359" s="12"/>
      <c r="CP359" s="12"/>
      <c r="CQ359" s="12"/>
      <c r="CR359" s="12"/>
      <c r="CS359" s="12"/>
      <c r="CT359" s="12"/>
      <c r="CU359" s="12"/>
      <c r="CV359" s="12"/>
      <c r="CW359" s="12"/>
      <c r="CX359" s="12"/>
      <c r="CY359" s="12"/>
      <c r="CZ359" s="12"/>
      <c r="DA359" s="12"/>
      <c r="DB359" s="12"/>
      <c r="DC359" s="12"/>
      <c r="DD359" s="12"/>
      <c r="DE359" s="12"/>
      <c r="DF359" s="12"/>
      <c r="DG359" s="12"/>
      <c r="DH359" s="12"/>
      <c r="DI359" s="12"/>
      <c r="DJ359" s="12"/>
      <c r="DK359" s="12"/>
      <c r="DL359" s="12"/>
      <c r="DM359" s="12"/>
      <c r="DN359" s="12"/>
      <c r="DO359" s="12"/>
      <c r="DP359" s="12"/>
      <c r="DQ359" s="12"/>
      <c r="DR359" s="12"/>
      <c r="DS359" s="12"/>
      <c r="DT359" s="12"/>
      <c r="DU359" s="12"/>
      <c r="DV359" s="12"/>
      <c r="DW359" s="12"/>
      <c r="DX359" s="12"/>
      <c r="DY359" s="13"/>
      <c r="DZ359" s="5"/>
      <c r="EA359" s="5"/>
    </row>
    <row r="360" spans="1:131" ht="18.75" customHeight="1" thickBot="1" x14ac:dyDescent="0.45">
      <c r="B360" s="5"/>
      <c r="C360" s="14"/>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15"/>
      <c r="BL360" s="5"/>
      <c r="BM360" s="5"/>
      <c r="BP360" s="5"/>
      <c r="BQ360" s="14"/>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c r="CW360" s="5"/>
      <c r="CX360" s="5"/>
      <c r="CY360" s="5"/>
      <c r="CZ360" s="5"/>
      <c r="DA360" s="5"/>
      <c r="DB360" s="5"/>
      <c r="DC360" s="5"/>
      <c r="DD360" s="5"/>
      <c r="DE360" s="5"/>
      <c r="DF360" s="5"/>
      <c r="DG360" s="5"/>
      <c r="DH360" s="5"/>
      <c r="DI360" s="5"/>
      <c r="DJ360" s="5"/>
      <c r="DK360" s="5"/>
      <c r="DL360" s="5"/>
      <c r="DM360" s="5"/>
      <c r="DN360" s="5"/>
      <c r="DO360" s="5"/>
      <c r="DP360" s="5"/>
      <c r="DQ360" s="5"/>
      <c r="DR360" s="5"/>
      <c r="DS360" s="5"/>
      <c r="DT360" s="5"/>
      <c r="DU360" s="5"/>
      <c r="DV360" s="5"/>
      <c r="DW360" s="5"/>
      <c r="DX360" s="5"/>
      <c r="DY360" s="15"/>
      <c r="DZ360" s="5"/>
      <c r="EA360" s="5"/>
    </row>
    <row r="361" spans="1:131" ht="15" customHeight="1" x14ac:dyDescent="0.4">
      <c r="B361" s="5"/>
      <c r="C361" s="14"/>
      <c r="D361" s="350"/>
      <c r="E361" s="351"/>
      <c r="F361" s="351"/>
      <c r="G361" s="351"/>
      <c r="H361" s="351"/>
      <c r="I361" s="351"/>
      <c r="J361" s="351"/>
      <c r="K361" s="351"/>
      <c r="L361" s="351"/>
      <c r="M361" s="351"/>
      <c r="N361" s="351"/>
      <c r="O361" s="351"/>
      <c r="P361" s="351"/>
      <c r="Q361" s="351"/>
      <c r="R361" s="352"/>
      <c r="S361" s="5"/>
      <c r="T361" s="5"/>
      <c r="U361" s="5"/>
      <c r="V361" s="5"/>
      <c r="W361" s="5"/>
      <c r="X361" s="5"/>
      <c r="Y361" s="5"/>
      <c r="Z361" s="5"/>
      <c r="AA361" s="5"/>
      <c r="AB361" s="5"/>
      <c r="AC361" s="5"/>
      <c r="AD361" s="350"/>
      <c r="AE361" s="351"/>
      <c r="AF361" s="351"/>
      <c r="AG361" s="351"/>
      <c r="AH361" s="351"/>
      <c r="AI361" s="351"/>
      <c r="AJ361" s="351"/>
      <c r="AK361" s="351"/>
      <c r="AL361" s="351"/>
      <c r="AM361" s="351"/>
      <c r="AN361" s="351"/>
      <c r="AO361" s="351"/>
      <c r="AP361" s="351"/>
      <c r="AQ361" s="351"/>
      <c r="AR361" s="352"/>
      <c r="AS361" s="5"/>
      <c r="AT361" s="350"/>
      <c r="AU361" s="351"/>
      <c r="AV361" s="351"/>
      <c r="AW361" s="351"/>
      <c r="AX361" s="351"/>
      <c r="AY361" s="351"/>
      <c r="AZ361" s="351"/>
      <c r="BA361" s="351"/>
      <c r="BB361" s="351"/>
      <c r="BC361" s="351"/>
      <c r="BD361" s="351"/>
      <c r="BE361" s="351"/>
      <c r="BF361" s="351"/>
      <c r="BG361" s="351"/>
      <c r="BH361" s="351"/>
      <c r="BI361" s="351"/>
      <c r="BJ361" s="352"/>
      <c r="BK361" s="15"/>
      <c r="BL361" s="5"/>
      <c r="BM361" s="5"/>
      <c r="BP361" s="5"/>
      <c r="BQ361" s="14"/>
      <c r="BR361" s="350" t="s">
        <v>421</v>
      </c>
      <c r="BS361" s="351"/>
      <c r="BT361" s="351"/>
      <c r="BU361" s="351"/>
      <c r="BV361" s="351"/>
      <c r="BW361" s="351"/>
      <c r="BX361" s="351"/>
      <c r="BY361" s="351"/>
      <c r="BZ361" s="351"/>
      <c r="CA361" s="351"/>
      <c r="CB361" s="351"/>
      <c r="CC361" s="351"/>
      <c r="CD361" s="351"/>
      <c r="CE361" s="351"/>
      <c r="CF361" s="352"/>
      <c r="CG361" s="5"/>
      <c r="CH361" s="5"/>
      <c r="CI361" s="5"/>
      <c r="CJ361" s="5"/>
      <c r="CK361" s="5"/>
      <c r="CL361" s="5"/>
      <c r="CM361" s="5"/>
      <c r="CN361" s="5"/>
      <c r="CO361" s="5"/>
      <c r="CP361" s="5"/>
      <c r="CQ361" s="5"/>
      <c r="CR361" s="350" t="s">
        <v>422</v>
      </c>
      <c r="CS361" s="351"/>
      <c r="CT361" s="351"/>
      <c r="CU361" s="351"/>
      <c r="CV361" s="351"/>
      <c r="CW361" s="351"/>
      <c r="CX361" s="351"/>
      <c r="CY361" s="351"/>
      <c r="CZ361" s="351"/>
      <c r="DA361" s="351"/>
      <c r="DB361" s="351"/>
      <c r="DC361" s="351"/>
      <c r="DD361" s="351"/>
      <c r="DE361" s="351"/>
      <c r="DF361" s="352"/>
      <c r="DG361" s="5"/>
      <c r="DH361" s="350" t="s">
        <v>159</v>
      </c>
      <c r="DI361" s="351"/>
      <c r="DJ361" s="351"/>
      <c r="DK361" s="351"/>
      <c r="DL361" s="351"/>
      <c r="DM361" s="351"/>
      <c r="DN361" s="351"/>
      <c r="DO361" s="351"/>
      <c r="DP361" s="351"/>
      <c r="DQ361" s="351"/>
      <c r="DR361" s="351"/>
      <c r="DS361" s="351"/>
      <c r="DT361" s="351"/>
      <c r="DU361" s="351"/>
      <c r="DV361" s="351"/>
      <c r="DW361" s="351"/>
      <c r="DX361" s="352"/>
      <c r="DY361" s="15"/>
      <c r="DZ361" s="5"/>
      <c r="EA361" s="5"/>
    </row>
    <row r="362" spans="1:131" ht="15" customHeight="1" x14ac:dyDescent="0.4">
      <c r="B362" s="5"/>
      <c r="C362" s="14"/>
      <c r="D362" s="365"/>
      <c r="E362" s="376"/>
      <c r="F362" s="376"/>
      <c r="G362" s="376"/>
      <c r="H362" s="376"/>
      <c r="I362" s="376"/>
      <c r="J362" s="376"/>
      <c r="K362" s="376"/>
      <c r="L362" s="376"/>
      <c r="M362" s="376"/>
      <c r="N362" s="376"/>
      <c r="O362" s="376"/>
      <c r="P362" s="376"/>
      <c r="Q362" s="376"/>
      <c r="R362" s="377"/>
      <c r="S362" s="5"/>
      <c r="T362" s="5"/>
      <c r="U362" s="5"/>
      <c r="V362" s="5"/>
      <c r="W362" s="5"/>
      <c r="X362" s="5"/>
      <c r="Y362" s="5"/>
      <c r="Z362" s="5"/>
      <c r="AA362" s="5"/>
      <c r="AB362" s="5"/>
      <c r="AC362" s="5"/>
      <c r="AD362" s="365"/>
      <c r="AE362" s="376"/>
      <c r="AF362" s="376"/>
      <c r="AG362" s="376"/>
      <c r="AH362" s="376"/>
      <c r="AI362" s="376"/>
      <c r="AJ362" s="376"/>
      <c r="AK362" s="376"/>
      <c r="AL362" s="376"/>
      <c r="AM362" s="376"/>
      <c r="AN362" s="376"/>
      <c r="AO362" s="376"/>
      <c r="AP362" s="376"/>
      <c r="AQ362" s="376"/>
      <c r="AR362" s="377"/>
      <c r="AS362" s="5"/>
      <c r="AT362" s="365"/>
      <c r="AU362" s="376"/>
      <c r="AV362" s="376"/>
      <c r="AW362" s="376"/>
      <c r="AX362" s="376"/>
      <c r="AY362" s="376"/>
      <c r="AZ362" s="376"/>
      <c r="BA362" s="376"/>
      <c r="BB362" s="376"/>
      <c r="BC362" s="376"/>
      <c r="BD362" s="376"/>
      <c r="BE362" s="376"/>
      <c r="BF362" s="376"/>
      <c r="BG362" s="376"/>
      <c r="BH362" s="376"/>
      <c r="BI362" s="376"/>
      <c r="BJ362" s="377"/>
      <c r="BK362" s="15"/>
      <c r="BL362" s="5"/>
      <c r="BM362" s="5"/>
      <c r="BP362" s="5"/>
      <c r="BQ362" s="14"/>
      <c r="BR362" s="365"/>
      <c r="BS362" s="376"/>
      <c r="BT362" s="376"/>
      <c r="BU362" s="376"/>
      <c r="BV362" s="376"/>
      <c r="BW362" s="376"/>
      <c r="BX362" s="376"/>
      <c r="BY362" s="376"/>
      <c r="BZ362" s="376"/>
      <c r="CA362" s="376"/>
      <c r="CB362" s="376"/>
      <c r="CC362" s="376"/>
      <c r="CD362" s="376"/>
      <c r="CE362" s="376"/>
      <c r="CF362" s="377"/>
      <c r="CG362" s="5"/>
      <c r="CH362" s="5"/>
      <c r="CI362" s="5"/>
      <c r="CJ362" s="5"/>
      <c r="CK362" s="5"/>
      <c r="CL362" s="5"/>
      <c r="CM362" s="5"/>
      <c r="CN362" s="5"/>
      <c r="CO362" s="5"/>
      <c r="CP362" s="5"/>
      <c r="CQ362" s="5"/>
      <c r="CR362" s="365"/>
      <c r="CS362" s="376"/>
      <c r="CT362" s="376"/>
      <c r="CU362" s="376"/>
      <c r="CV362" s="376"/>
      <c r="CW362" s="376"/>
      <c r="CX362" s="376"/>
      <c r="CY362" s="376"/>
      <c r="CZ362" s="376"/>
      <c r="DA362" s="376"/>
      <c r="DB362" s="376"/>
      <c r="DC362" s="376"/>
      <c r="DD362" s="376"/>
      <c r="DE362" s="376"/>
      <c r="DF362" s="377"/>
      <c r="DG362" s="5"/>
      <c r="DH362" s="365"/>
      <c r="DI362" s="376"/>
      <c r="DJ362" s="376"/>
      <c r="DK362" s="376"/>
      <c r="DL362" s="376"/>
      <c r="DM362" s="376"/>
      <c r="DN362" s="376"/>
      <c r="DO362" s="376"/>
      <c r="DP362" s="376"/>
      <c r="DQ362" s="376"/>
      <c r="DR362" s="376"/>
      <c r="DS362" s="376"/>
      <c r="DT362" s="376"/>
      <c r="DU362" s="376"/>
      <c r="DV362" s="376"/>
      <c r="DW362" s="376"/>
      <c r="DX362" s="377"/>
      <c r="DY362" s="15"/>
      <c r="DZ362" s="5"/>
      <c r="EA362" s="5"/>
    </row>
    <row r="363" spans="1:131" ht="15" customHeight="1" x14ac:dyDescent="0.4">
      <c r="B363" s="5"/>
      <c r="C363" s="14"/>
      <c r="D363" s="365"/>
      <c r="E363" s="376"/>
      <c r="F363" s="376"/>
      <c r="G363" s="376"/>
      <c r="H363" s="376"/>
      <c r="I363" s="376"/>
      <c r="J363" s="376"/>
      <c r="K363" s="376"/>
      <c r="L363" s="376"/>
      <c r="M363" s="376"/>
      <c r="N363" s="376"/>
      <c r="O363" s="376"/>
      <c r="P363" s="376"/>
      <c r="Q363" s="376"/>
      <c r="R363" s="377"/>
      <c r="S363" s="5"/>
      <c r="T363" s="5"/>
      <c r="U363" s="5"/>
      <c r="V363" s="5"/>
      <c r="W363" s="5"/>
      <c r="X363" s="5"/>
      <c r="Y363" s="5"/>
      <c r="Z363" s="5"/>
      <c r="AA363" s="5"/>
      <c r="AB363" s="5"/>
      <c r="AC363" s="5"/>
      <c r="AD363" s="365"/>
      <c r="AE363" s="376"/>
      <c r="AF363" s="376"/>
      <c r="AG363" s="376"/>
      <c r="AH363" s="376"/>
      <c r="AI363" s="376"/>
      <c r="AJ363" s="376"/>
      <c r="AK363" s="376"/>
      <c r="AL363" s="376"/>
      <c r="AM363" s="376"/>
      <c r="AN363" s="376"/>
      <c r="AO363" s="376"/>
      <c r="AP363" s="376"/>
      <c r="AQ363" s="376"/>
      <c r="AR363" s="377"/>
      <c r="AS363" s="5"/>
      <c r="AT363" s="365"/>
      <c r="AU363" s="376"/>
      <c r="AV363" s="376"/>
      <c r="AW363" s="376"/>
      <c r="AX363" s="376"/>
      <c r="AY363" s="376"/>
      <c r="AZ363" s="376"/>
      <c r="BA363" s="376"/>
      <c r="BB363" s="376"/>
      <c r="BC363" s="376"/>
      <c r="BD363" s="376"/>
      <c r="BE363" s="376"/>
      <c r="BF363" s="376"/>
      <c r="BG363" s="376"/>
      <c r="BH363" s="376"/>
      <c r="BI363" s="376"/>
      <c r="BJ363" s="377"/>
      <c r="BK363" s="15"/>
      <c r="BL363" s="5"/>
      <c r="BM363" s="5"/>
      <c r="BP363" s="5"/>
      <c r="BQ363" s="14"/>
      <c r="BR363" s="365"/>
      <c r="BS363" s="376"/>
      <c r="BT363" s="376"/>
      <c r="BU363" s="376"/>
      <c r="BV363" s="376"/>
      <c r="BW363" s="376"/>
      <c r="BX363" s="376"/>
      <c r="BY363" s="376"/>
      <c r="BZ363" s="376"/>
      <c r="CA363" s="376"/>
      <c r="CB363" s="376"/>
      <c r="CC363" s="376"/>
      <c r="CD363" s="376"/>
      <c r="CE363" s="376"/>
      <c r="CF363" s="377"/>
      <c r="CG363" s="5"/>
      <c r="CH363" s="5"/>
      <c r="CI363" s="5"/>
      <c r="CJ363" s="5"/>
      <c r="CK363" s="5"/>
      <c r="CL363" s="5"/>
      <c r="CM363" s="5"/>
      <c r="CN363" s="5"/>
      <c r="CO363" s="5"/>
      <c r="CP363" s="5"/>
      <c r="CQ363" s="5"/>
      <c r="CR363" s="365"/>
      <c r="CS363" s="376"/>
      <c r="CT363" s="376"/>
      <c r="CU363" s="376"/>
      <c r="CV363" s="376"/>
      <c r="CW363" s="376"/>
      <c r="CX363" s="376"/>
      <c r="CY363" s="376"/>
      <c r="CZ363" s="376"/>
      <c r="DA363" s="376"/>
      <c r="DB363" s="376"/>
      <c r="DC363" s="376"/>
      <c r="DD363" s="376"/>
      <c r="DE363" s="376"/>
      <c r="DF363" s="377"/>
      <c r="DG363" s="5"/>
      <c r="DH363" s="365"/>
      <c r="DI363" s="376"/>
      <c r="DJ363" s="376"/>
      <c r="DK363" s="376"/>
      <c r="DL363" s="376"/>
      <c r="DM363" s="376"/>
      <c r="DN363" s="376"/>
      <c r="DO363" s="376"/>
      <c r="DP363" s="376"/>
      <c r="DQ363" s="376"/>
      <c r="DR363" s="376"/>
      <c r="DS363" s="376"/>
      <c r="DT363" s="376"/>
      <c r="DU363" s="376"/>
      <c r="DV363" s="376"/>
      <c r="DW363" s="376"/>
      <c r="DX363" s="377"/>
      <c r="DY363" s="15"/>
      <c r="DZ363" s="5"/>
      <c r="EA363" s="5"/>
    </row>
    <row r="364" spans="1:131" ht="15" customHeight="1" x14ac:dyDescent="0.4">
      <c r="B364" s="5"/>
      <c r="C364" s="14"/>
      <c r="D364" s="365"/>
      <c r="E364" s="376"/>
      <c r="F364" s="376"/>
      <c r="G364" s="376"/>
      <c r="H364" s="376"/>
      <c r="I364" s="376"/>
      <c r="J364" s="376"/>
      <c r="K364" s="376"/>
      <c r="L364" s="376"/>
      <c r="M364" s="376"/>
      <c r="N364" s="376"/>
      <c r="O364" s="376"/>
      <c r="P364" s="376"/>
      <c r="Q364" s="376"/>
      <c r="R364" s="377"/>
      <c r="S364" s="5"/>
      <c r="T364" s="5"/>
      <c r="U364" s="5"/>
      <c r="V364" s="5"/>
      <c r="W364" s="5"/>
      <c r="X364" s="5"/>
      <c r="Y364" s="5"/>
      <c r="Z364" s="5"/>
      <c r="AA364" s="5"/>
      <c r="AB364" s="5"/>
      <c r="AC364" s="5"/>
      <c r="AD364" s="365"/>
      <c r="AE364" s="376"/>
      <c r="AF364" s="376"/>
      <c r="AG364" s="376"/>
      <c r="AH364" s="376"/>
      <c r="AI364" s="376"/>
      <c r="AJ364" s="376"/>
      <c r="AK364" s="376"/>
      <c r="AL364" s="376"/>
      <c r="AM364" s="376"/>
      <c r="AN364" s="376"/>
      <c r="AO364" s="376"/>
      <c r="AP364" s="376"/>
      <c r="AQ364" s="376"/>
      <c r="AR364" s="377"/>
      <c r="AS364" s="5"/>
      <c r="AT364" s="365"/>
      <c r="AU364" s="376"/>
      <c r="AV364" s="376"/>
      <c r="AW364" s="376"/>
      <c r="AX364" s="376"/>
      <c r="AY364" s="376"/>
      <c r="AZ364" s="376"/>
      <c r="BA364" s="376"/>
      <c r="BB364" s="376"/>
      <c r="BC364" s="376"/>
      <c r="BD364" s="376"/>
      <c r="BE364" s="376"/>
      <c r="BF364" s="376"/>
      <c r="BG364" s="376"/>
      <c r="BH364" s="376"/>
      <c r="BI364" s="376"/>
      <c r="BJ364" s="377"/>
      <c r="BK364" s="15"/>
      <c r="BL364" s="5"/>
      <c r="BM364" s="5"/>
      <c r="BP364" s="5"/>
      <c r="BQ364" s="14"/>
      <c r="BR364" s="365"/>
      <c r="BS364" s="376"/>
      <c r="BT364" s="376"/>
      <c r="BU364" s="376"/>
      <c r="BV364" s="376"/>
      <c r="BW364" s="376"/>
      <c r="BX364" s="376"/>
      <c r="BY364" s="376"/>
      <c r="BZ364" s="376"/>
      <c r="CA364" s="376"/>
      <c r="CB364" s="376"/>
      <c r="CC364" s="376"/>
      <c r="CD364" s="376"/>
      <c r="CE364" s="376"/>
      <c r="CF364" s="377"/>
      <c r="CG364" s="5"/>
      <c r="CH364" s="5"/>
      <c r="CI364" s="5"/>
      <c r="CJ364" s="5"/>
      <c r="CK364" s="5"/>
      <c r="CL364" s="5"/>
      <c r="CM364" s="5"/>
      <c r="CN364" s="5"/>
      <c r="CO364" s="5"/>
      <c r="CP364" s="5"/>
      <c r="CQ364" s="5"/>
      <c r="CR364" s="365"/>
      <c r="CS364" s="376"/>
      <c r="CT364" s="376"/>
      <c r="CU364" s="376"/>
      <c r="CV364" s="376"/>
      <c r="CW364" s="376"/>
      <c r="CX364" s="376"/>
      <c r="CY364" s="376"/>
      <c r="CZ364" s="376"/>
      <c r="DA364" s="376"/>
      <c r="DB364" s="376"/>
      <c r="DC364" s="376"/>
      <c r="DD364" s="376"/>
      <c r="DE364" s="376"/>
      <c r="DF364" s="377"/>
      <c r="DG364" s="5"/>
      <c r="DH364" s="365"/>
      <c r="DI364" s="376"/>
      <c r="DJ364" s="376"/>
      <c r="DK364" s="376"/>
      <c r="DL364" s="376"/>
      <c r="DM364" s="376"/>
      <c r="DN364" s="376"/>
      <c r="DO364" s="376"/>
      <c r="DP364" s="376"/>
      <c r="DQ364" s="376"/>
      <c r="DR364" s="376"/>
      <c r="DS364" s="376"/>
      <c r="DT364" s="376"/>
      <c r="DU364" s="376"/>
      <c r="DV364" s="376"/>
      <c r="DW364" s="376"/>
      <c r="DX364" s="377"/>
      <c r="DY364" s="15"/>
      <c r="DZ364" s="5"/>
      <c r="EA364" s="5"/>
    </row>
    <row r="365" spans="1:131" ht="15" customHeight="1" x14ac:dyDescent="0.4">
      <c r="B365" s="5"/>
      <c r="C365" s="14"/>
      <c r="D365" s="365"/>
      <c r="E365" s="376"/>
      <c r="F365" s="376"/>
      <c r="G365" s="376"/>
      <c r="H365" s="376"/>
      <c r="I365" s="376"/>
      <c r="J365" s="376"/>
      <c r="K365" s="376"/>
      <c r="L365" s="376"/>
      <c r="M365" s="376"/>
      <c r="N365" s="376"/>
      <c r="O365" s="376"/>
      <c r="P365" s="376"/>
      <c r="Q365" s="376"/>
      <c r="R365" s="377"/>
      <c r="S365" s="5"/>
      <c r="T365" s="5"/>
      <c r="U365" s="5"/>
      <c r="V365" s="5"/>
      <c r="W365" s="5"/>
      <c r="X365" s="5"/>
      <c r="Y365" s="5"/>
      <c r="Z365" s="5"/>
      <c r="AA365" s="5"/>
      <c r="AB365" s="5"/>
      <c r="AC365" s="5"/>
      <c r="AD365" s="365"/>
      <c r="AE365" s="376"/>
      <c r="AF365" s="376"/>
      <c r="AG365" s="376"/>
      <c r="AH365" s="376"/>
      <c r="AI365" s="376"/>
      <c r="AJ365" s="376"/>
      <c r="AK365" s="376"/>
      <c r="AL365" s="376"/>
      <c r="AM365" s="376"/>
      <c r="AN365" s="376"/>
      <c r="AO365" s="376"/>
      <c r="AP365" s="376"/>
      <c r="AQ365" s="376"/>
      <c r="AR365" s="377"/>
      <c r="AS365" s="5"/>
      <c r="AT365" s="365"/>
      <c r="AU365" s="376"/>
      <c r="AV365" s="376"/>
      <c r="AW365" s="376"/>
      <c r="AX365" s="376"/>
      <c r="AY365" s="376"/>
      <c r="AZ365" s="376"/>
      <c r="BA365" s="376"/>
      <c r="BB365" s="376"/>
      <c r="BC365" s="376"/>
      <c r="BD365" s="376"/>
      <c r="BE365" s="376"/>
      <c r="BF365" s="376"/>
      <c r="BG365" s="376"/>
      <c r="BH365" s="376"/>
      <c r="BI365" s="376"/>
      <c r="BJ365" s="377"/>
      <c r="BK365" s="15"/>
      <c r="BL365" s="5"/>
      <c r="BM365" s="5"/>
      <c r="BP365" s="5"/>
      <c r="BQ365" s="14"/>
      <c r="BR365" s="365"/>
      <c r="BS365" s="376"/>
      <c r="BT365" s="376"/>
      <c r="BU365" s="376"/>
      <c r="BV365" s="376"/>
      <c r="BW365" s="376"/>
      <c r="BX365" s="376"/>
      <c r="BY365" s="376"/>
      <c r="BZ365" s="376"/>
      <c r="CA365" s="376"/>
      <c r="CB365" s="376"/>
      <c r="CC365" s="376"/>
      <c r="CD365" s="376"/>
      <c r="CE365" s="376"/>
      <c r="CF365" s="377"/>
      <c r="CG365" s="5"/>
      <c r="CH365" s="5"/>
      <c r="CI365" s="5"/>
      <c r="CJ365" s="5"/>
      <c r="CK365" s="5"/>
      <c r="CL365" s="5"/>
      <c r="CM365" s="5"/>
      <c r="CN365" s="5"/>
      <c r="CO365" s="5"/>
      <c r="CP365" s="5"/>
      <c r="CQ365" s="5"/>
      <c r="CR365" s="365"/>
      <c r="CS365" s="376"/>
      <c r="CT365" s="376"/>
      <c r="CU365" s="376"/>
      <c r="CV365" s="376"/>
      <c r="CW365" s="376"/>
      <c r="CX365" s="376"/>
      <c r="CY365" s="376"/>
      <c r="CZ365" s="376"/>
      <c r="DA365" s="376"/>
      <c r="DB365" s="376"/>
      <c r="DC365" s="376"/>
      <c r="DD365" s="376"/>
      <c r="DE365" s="376"/>
      <c r="DF365" s="377"/>
      <c r="DG365" s="5"/>
      <c r="DH365" s="365"/>
      <c r="DI365" s="376"/>
      <c r="DJ365" s="376"/>
      <c r="DK365" s="376"/>
      <c r="DL365" s="376"/>
      <c r="DM365" s="376"/>
      <c r="DN365" s="376"/>
      <c r="DO365" s="376"/>
      <c r="DP365" s="376"/>
      <c r="DQ365" s="376"/>
      <c r="DR365" s="376"/>
      <c r="DS365" s="376"/>
      <c r="DT365" s="376"/>
      <c r="DU365" s="376"/>
      <c r="DV365" s="376"/>
      <c r="DW365" s="376"/>
      <c r="DX365" s="377"/>
      <c r="DY365" s="15"/>
      <c r="DZ365" s="5"/>
      <c r="EA365" s="5"/>
    </row>
    <row r="366" spans="1:131" ht="15" customHeight="1" x14ac:dyDescent="0.4">
      <c r="B366" s="5"/>
      <c r="C366" s="14"/>
      <c r="D366" s="365"/>
      <c r="E366" s="376"/>
      <c r="F366" s="376"/>
      <c r="G366" s="376"/>
      <c r="H366" s="376"/>
      <c r="I366" s="376"/>
      <c r="J366" s="376"/>
      <c r="K366" s="376"/>
      <c r="L366" s="376"/>
      <c r="M366" s="376"/>
      <c r="N366" s="376"/>
      <c r="O366" s="376"/>
      <c r="P366" s="376"/>
      <c r="Q366" s="376"/>
      <c r="R366" s="377"/>
      <c r="S366" s="5"/>
      <c r="T366" s="5"/>
      <c r="U366" s="5"/>
      <c r="V366" s="5"/>
      <c r="W366" s="5"/>
      <c r="X366" s="5"/>
      <c r="Y366" s="5"/>
      <c r="Z366" s="5"/>
      <c r="AA366" s="5"/>
      <c r="AB366" s="5"/>
      <c r="AC366" s="5"/>
      <c r="AD366" s="365"/>
      <c r="AE366" s="376"/>
      <c r="AF366" s="376"/>
      <c r="AG366" s="376"/>
      <c r="AH366" s="376"/>
      <c r="AI366" s="376"/>
      <c r="AJ366" s="376"/>
      <c r="AK366" s="376"/>
      <c r="AL366" s="376"/>
      <c r="AM366" s="376"/>
      <c r="AN366" s="376"/>
      <c r="AO366" s="376"/>
      <c r="AP366" s="376"/>
      <c r="AQ366" s="376"/>
      <c r="AR366" s="377"/>
      <c r="AS366" s="5"/>
      <c r="AT366" s="365"/>
      <c r="AU366" s="376"/>
      <c r="AV366" s="376"/>
      <c r="AW366" s="376"/>
      <c r="AX366" s="376"/>
      <c r="AY366" s="376"/>
      <c r="AZ366" s="376"/>
      <c r="BA366" s="376"/>
      <c r="BB366" s="376"/>
      <c r="BC366" s="376"/>
      <c r="BD366" s="376"/>
      <c r="BE366" s="376"/>
      <c r="BF366" s="376"/>
      <c r="BG366" s="376"/>
      <c r="BH366" s="376"/>
      <c r="BI366" s="376"/>
      <c r="BJ366" s="377"/>
      <c r="BK366" s="15"/>
      <c r="BL366" s="5"/>
      <c r="BM366" s="5"/>
      <c r="BP366" s="5"/>
      <c r="BQ366" s="14"/>
      <c r="BR366" s="365"/>
      <c r="BS366" s="376"/>
      <c r="BT366" s="376"/>
      <c r="BU366" s="376"/>
      <c r="BV366" s="376"/>
      <c r="BW366" s="376"/>
      <c r="BX366" s="376"/>
      <c r="BY366" s="376"/>
      <c r="BZ366" s="376"/>
      <c r="CA366" s="376"/>
      <c r="CB366" s="376"/>
      <c r="CC366" s="376"/>
      <c r="CD366" s="376"/>
      <c r="CE366" s="376"/>
      <c r="CF366" s="377"/>
      <c r="CG366" s="5"/>
      <c r="CH366" s="5"/>
      <c r="CI366" s="5"/>
      <c r="CJ366" s="5"/>
      <c r="CK366" s="5"/>
      <c r="CL366" s="5"/>
      <c r="CM366" s="5"/>
      <c r="CN366" s="5"/>
      <c r="CO366" s="5"/>
      <c r="CP366" s="5"/>
      <c r="CQ366" s="5"/>
      <c r="CR366" s="365"/>
      <c r="CS366" s="376"/>
      <c r="CT366" s="376"/>
      <c r="CU366" s="376"/>
      <c r="CV366" s="376"/>
      <c r="CW366" s="376"/>
      <c r="CX366" s="376"/>
      <c r="CY366" s="376"/>
      <c r="CZ366" s="376"/>
      <c r="DA366" s="376"/>
      <c r="DB366" s="376"/>
      <c r="DC366" s="376"/>
      <c r="DD366" s="376"/>
      <c r="DE366" s="376"/>
      <c r="DF366" s="377"/>
      <c r="DG366" s="5"/>
      <c r="DH366" s="365"/>
      <c r="DI366" s="376"/>
      <c r="DJ366" s="376"/>
      <c r="DK366" s="376"/>
      <c r="DL366" s="376"/>
      <c r="DM366" s="376"/>
      <c r="DN366" s="376"/>
      <c r="DO366" s="376"/>
      <c r="DP366" s="376"/>
      <c r="DQ366" s="376"/>
      <c r="DR366" s="376"/>
      <c r="DS366" s="376"/>
      <c r="DT366" s="376"/>
      <c r="DU366" s="376"/>
      <c r="DV366" s="376"/>
      <c r="DW366" s="376"/>
      <c r="DX366" s="377"/>
      <c r="DY366" s="15"/>
      <c r="DZ366" s="5"/>
      <c r="EA366" s="5"/>
    </row>
    <row r="367" spans="1:131" ht="15" customHeight="1" x14ac:dyDescent="0.4">
      <c r="B367" s="5"/>
      <c r="C367" s="14"/>
      <c r="D367" s="365"/>
      <c r="E367" s="376"/>
      <c r="F367" s="376"/>
      <c r="G367" s="376"/>
      <c r="H367" s="376"/>
      <c r="I367" s="376"/>
      <c r="J367" s="376"/>
      <c r="K367" s="376"/>
      <c r="L367" s="376"/>
      <c r="M367" s="376"/>
      <c r="N367" s="376"/>
      <c r="O367" s="376"/>
      <c r="P367" s="376"/>
      <c r="Q367" s="376"/>
      <c r="R367" s="377"/>
      <c r="S367" s="5"/>
      <c r="T367" s="5"/>
      <c r="U367" s="5"/>
      <c r="V367" s="5"/>
      <c r="W367" s="5"/>
      <c r="X367" s="5"/>
      <c r="Y367" s="5"/>
      <c r="Z367" s="5"/>
      <c r="AA367" s="5"/>
      <c r="AB367" s="5"/>
      <c r="AC367" s="5"/>
      <c r="AD367" s="365"/>
      <c r="AE367" s="376"/>
      <c r="AF367" s="376"/>
      <c r="AG367" s="376"/>
      <c r="AH367" s="376"/>
      <c r="AI367" s="376"/>
      <c r="AJ367" s="376"/>
      <c r="AK367" s="376"/>
      <c r="AL367" s="376"/>
      <c r="AM367" s="376"/>
      <c r="AN367" s="376"/>
      <c r="AO367" s="376"/>
      <c r="AP367" s="376"/>
      <c r="AQ367" s="376"/>
      <c r="AR367" s="377"/>
      <c r="AS367" s="5"/>
      <c r="AT367" s="365"/>
      <c r="AU367" s="376"/>
      <c r="AV367" s="376"/>
      <c r="AW367" s="376"/>
      <c r="AX367" s="376"/>
      <c r="AY367" s="376"/>
      <c r="AZ367" s="376"/>
      <c r="BA367" s="376"/>
      <c r="BB367" s="376"/>
      <c r="BC367" s="376"/>
      <c r="BD367" s="376"/>
      <c r="BE367" s="376"/>
      <c r="BF367" s="376"/>
      <c r="BG367" s="376"/>
      <c r="BH367" s="376"/>
      <c r="BI367" s="376"/>
      <c r="BJ367" s="377"/>
      <c r="BK367" s="15"/>
      <c r="BL367" s="5"/>
      <c r="BM367" s="5"/>
      <c r="BP367" s="5"/>
      <c r="BQ367" s="14"/>
      <c r="BR367" s="365"/>
      <c r="BS367" s="376"/>
      <c r="BT367" s="376"/>
      <c r="BU367" s="376"/>
      <c r="BV367" s="376"/>
      <c r="BW367" s="376"/>
      <c r="BX367" s="376"/>
      <c r="BY367" s="376"/>
      <c r="BZ367" s="376"/>
      <c r="CA367" s="376"/>
      <c r="CB367" s="376"/>
      <c r="CC367" s="376"/>
      <c r="CD367" s="376"/>
      <c r="CE367" s="376"/>
      <c r="CF367" s="377"/>
      <c r="CG367" s="5"/>
      <c r="CH367" s="5"/>
      <c r="CI367" s="5"/>
      <c r="CJ367" s="5"/>
      <c r="CK367" s="5"/>
      <c r="CL367" s="5"/>
      <c r="CM367" s="5"/>
      <c r="CN367" s="5"/>
      <c r="CO367" s="5"/>
      <c r="CP367" s="5"/>
      <c r="CQ367" s="5"/>
      <c r="CR367" s="365"/>
      <c r="CS367" s="376"/>
      <c r="CT367" s="376"/>
      <c r="CU367" s="376"/>
      <c r="CV367" s="376"/>
      <c r="CW367" s="376"/>
      <c r="CX367" s="376"/>
      <c r="CY367" s="376"/>
      <c r="CZ367" s="376"/>
      <c r="DA367" s="376"/>
      <c r="DB367" s="376"/>
      <c r="DC367" s="376"/>
      <c r="DD367" s="376"/>
      <c r="DE367" s="376"/>
      <c r="DF367" s="377"/>
      <c r="DG367" s="5"/>
      <c r="DH367" s="365"/>
      <c r="DI367" s="376"/>
      <c r="DJ367" s="376"/>
      <c r="DK367" s="376"/>
      <c r="DL367" s="376"/>
      <c r="DM367" s="376"/>
      <c r="DN367" s="376"/>
      <c r="DO367" s="376"/>
      <c r="DP367" s="376"/>
      <c r="DQ367" s="376"/>
      <c r="DR367" s="376"/>
      <c r="DS367" s="376"/>
      <c r="DT367" s="376"/>
      <c r="DU367" s="376"/>
      <c r="DV367" s="376"/>
      <c r="DW367" s="376"/>
      <c r="DX367" s="377"/>
      <c r="DY367" s="15"/>
      <c r="DZ367" s="5"/>
      <c r="EA367" s="5"/>
    </row>
    <row r="368" spans="1:131" ht="15" customHeight="1" thickBot="1" x14ac:dyDescent="0.45">
      <c r="B368" s="5"/>
      <c r="C368" s="14"/>
      <c r="D368" s="368"/>
      <c r="E368" s="378"/>
      <c r="F368" s="378"/>
      <c r="G368" s="378"/>
      <c r="H368" s="378"/>
      <c r="I368" s="378"/>
      <c r="J368" s="378"/>
      <c r="K368" s="378"/>
      <c r="L368" s="378"/>
      <c r="M368" s="378"/>
      <c r="N368" s="378"/>
      <c r="O368" s="378"/>
      <c r="P368" s="378"/>
      <c r="Q368" s="378"/>
      <c r="R368" s="379"/>
      <c r="S368" s="5"/>
      <c r="T368" s="5"/>
      <c r="U368" s="5"/>
      <c r="V368" s="5"/>
      <c r="W368" s="5"/>
      <c r="X368" s="5"/>
      <c r="Y368" s="5"/>
      <c r="Z368" s="5"/>
      <c r="AA368" s="5"/>
      <c r="AB368" s="5"/>
      <c r="AC368" s="5"/>
      <c r="AD368" s="368"/>
      <c r="AE368" s="378"/>
      <c r="AF368" s="378"/>
      <c r="AG368" s="378"/>
      <c r="AH368" s="378"/>
      <c r="AI368" s="378"/>
      <c r="AJ368" s="378"/>
      <c r="AK368" s="378"/>
      <c r="AL368" s="378"/>
      <c r="AM368" s="378"/>
      <c r="AN368" s="378"/>
      <c r="AO368" s="378"/>
      <c r="AP368" s="378"/>
      <c r="AQ368" s="378"/>
      <c r="AR368" s="379"/>
      <c r="AS368" s="5"/>
      <c r="AT368" s="368"/>
      <c r="AU368" s="378"/>
      <c r="AV368" s="378"/>
      <c r="AW368" s="378"/>
      <c r="AX368" s="378"/>
      <c r="AY368" s="378"/>
      <c r="AZ368" s="378"/>
      <c r="BA368" s="378"/>
      <c r="BB368" s="378"/>
      <c r="BC368" s="378"/>
      <c r="BD368" s="378"/>
      <c r="BE368" s="378"/>
      <c r="BF368" s="378"/>
      <c r="BG368" s="378"/>
      <c r="BH368" s="378"/>
      <c r="BI368" s="378"/>
      <c r="BJ368" s="379"/>
      <c r="BK368" s="15"/>
      <c r="BL368" s="5"/>
      <c r="BM368" s="5"/>
      <c r="BP368" s="5"/>
      <c r="BQ368" s="14"/>
      <c r="BR368" s="368"/>
      <c r="BS368" s="378"/>
      <c r="BT368" s="378"/>
      <c r="BU368" s="378"/>
      <c r="BV368" s="378"/>
      <c r="BW368" s="378"/>
      <c r="BX368" s="378"/>
      <c r="BY368" s="378"/>
      <c r="BZ368" s="378"/>
      <c r="CA368" s="378"/>
      <c r="CB368" s="378"/>
      <c r="CC368" s="378"/>
      <c r="CD368" s="378"/>
      <c r="CE368" s="378"/>
      <c r="CF368" s="379"/>
      <c r="CG368" s="5"/>
      <c r="CH368" s="5"/>
      <c r="CI368" s="5"/>
      <c r="CJ368" s="5"/>
      <c r="CK368" s="5"/>
      <c r="CL368" s="5"/>
      <c r="CM368" s="5"/>
      <c r="CN368" s="5"/>
      <c r="CO368" s="5"/>
      <c r="CP368" s="5"/>
      <c r="CQ368" s="5"/>
      <c r="CR368" s="368"/>
      <c r="CS368" s="378"/>
      <c r="CT368" s="378"/>
      <c r="CU368" s="378"/>
      <c r="CV368" s="378"/>
      <c r="CW368" s="378"/>
      <c r="CX368" s="378"/>
      <c r="CY368" s="378"/>
      <c r="CZ368" s="378"/>
      <c r="DA368" s="378"/>
      <c r="DB368" s="378"/>
      <c r="DC368" s="378"/>
      <c r="DD368" s="378"/>
      <c r="DE368" s="378"/>
      <c r="DF368" s="379"/>
      <c r="DG368" s="5"/>
      <c r="DH368" s="368"/>
      <c r="DI368" s="378"/>
      <c r="DJ368" s="378"/>
      <c r="DK368" s="378"/>
      <c r="DL368" s="378"/>
      <c r="DM368" s="378"/>
      <c r="DN368" s="378"/>
      <c r="DO368" s="378"/>
      <c r="DP368" s="378"/>
      <c r="DQ368" s="378"/>
      <c r="DR368" s="378"/>
      <c r="DS368" s="378"/>
      <c r="DT368" s="378"/>
      <c r="DU368" s="378"/>
      <c r="DV368" s="378"/>
      <c r="DW368" s="378"/>
      <c r="DX368" s="379"/>
      <c r="DY368" s="15"/>
      <c r="DZ368" s="5"/>
      <c r="EA368" s="5"/>
    </row>
    <row r="369" spans="2:131" ht="18.75" customHeight="1" thickBot="1" x14ac:dyDescent="0.45">
      <c r="B369" s="5"/>
      <c r="C369" s="14"/>
      <c r="D369" s="38"/>
      <c r="E369" s="38"/>
      <c r="F369" s="38"/>
      <c r="G369" s="38"/>
      <c r="H369" s="38"/>
      <c r="I369" s="38"/>
      <c r="J369" s="38"/>
      <c r="K369" s="38"/>
      <c r="L369" s="38"/>
      <c r="M369" s="38"/>
      <c r="N369" s="38"/>
      <c r="O369" s="38"/>
      <c r="P369" s="38"/>
      <c r="Q369" s="38"/>
      <c r="R369" s="38"/>
      <c r="S369" s="5"/>
      <c r="T369" s="5"/>
      <c r="U369" s="5"/>
      <c r="V369" s="5"/>
      <c r="W369" s="5"/>
      <c r="X369" s="5"/>
      <c r="Y369" s="5"/>
      <c r="Z369" s="5"/>
      <c r="AA369" s="5"/>
      <c r="AB369" s="5"/>
      <c r="AC369" s="5"/>
      <c r="AD369" s="38"/>
      <c r="AE369" s="38"/>
      <c r="AF369" s="38"/>
      <c r="AG369" s="38"/>
      <c r="AH369" s="38"/>
      <c r="AI369" s="38"/>
      <c r="AJ369" s="38"/>
      <c r="AK369" s="38"/>
      <c r="AL369" s="38"/>
      <c r="AM369" s="38"/>
      <c r="AN369" s="38"/>
      <c r="AO369" s="38"/>
      <c r="AP369" s="38"/>
      <c r="AQ369" s="38"/>
      <c r="AR369" s="38"/>
      <c r="AS369" s="5"/>
      <c r="AT369" s="38"/>
      <c r="AU369" s="38"/>
      <c r="AV369" s="38"/>
      <c r="AW369" s="38"/>
      <c r="AX369" s="38"/>
      <c r="AY369" s="38"/>
      <c r="AZ369" s="38"/>
      <c r="BA369" s="38"/>
      <c r="BB369" s="38"/>
      <c r="BC369" s="38"/>
      <c r="BD369" s="38"/>
      <c r="BE369" s="38"/>
      <c r="BF369" s="38"/>
      <c r="BG369" s="38"/>
      <c r="BH369" s="38"/>
      <c r="BI369" s="38"/>
      <c r="BJ369" s="38"/>
      <c r="BK369" s="15"/>
      <c r="BL369" s="5"/>
      <c r="BM369" s="5"/>
      <c r="BP369" s="5"/>
      <c r="BQ369" s="14"/>
      <c r="BR369" s="38"/>
      <c r="BS369" s="38"/>
      <c r="BT369" s="38"/>
      <c r="BU369" s="38"/>
      <c r="BV369" s="38"/>
      <c r="BW369" s="38"/>
      <c r="BX369" s="38"/>
      <c r="BY369" s="38"/>
      <c r="BZ369" s="38"/>
      <c r="CA369" s="38"/>
      <c r="CB369" s="38"/>
      <c r="CC369" s="38"/>
      <c r="CD369" s="38"/>
      <c r="CE369" s="38"/>
      <c r="CF369" s="38"/>
      <c r="CG369" s="5"/>
      <c r="CH369" s="5"/>
      <c r="CI369" s="5"/>
      <c r="CJ369" s="5"/>
      <c r="CK369" s="5"/>
      <c r="CL369" s="5"/>
      <c r="CM369" s="5"/>
      <c r="CN369" s="5"/>
      <c r="CO369" s="5"/>
      <c r="CP369" s="5"/>
      <c r="CQ369" s="5"/>
      <c r="CR369" s="38"/>
      <c r="CS369" s="38"/>
      <c r="CT369" s="38"/>
      <c r="CU369" s="38"/>
      <c r="CV369" s="38"/>
      <c r="CW369" s="38"/>
      <c r="CX369" s="38"/>
      <c r="CY369" s="38"/>
      <c r="CZ369" s="38"/>
      <c r="DA369" s="38"/>
      <c r="DB369" s="38"/>
      <c r="DC369" s="38"/>
      <c r="DD369" s="38"/>
      <c r="DE369" s="38"/>
      <c r="DF369" s="38"/>
      <c r="DG369" s="5"/>
      <c r="DH369" s="38"/>
      <c r="DI369" s="38"/>
      <c r="DJ369" s="38"/>
      <c r="DK369" s="38"/>
      <c r="DL369" s="38"/>
      <c r="DM369" s="38"/>
      <c r="DN369" s="38"/>
      <c r="DO369" s="38"/>
      <c r="DP369" s="38"/>
      <c r="DQ369" s="38"/>
      <c r="DR369" s="38"/>
      <c r="DS369" s="38"/>
      <c r="DT369" s="38"/>
      <c r="DU369" s="38"/>
      <c r="DV369" s="38"/>
      <c r="DW369" s="38"/>
      <c r="DX369" s="38"/>
      <c r="DY369" s="15"/>
      <c r="DZ369" s="5"/>
      <c r="EA369" s="5"/>
    </row>
    <row r="370" spans="2:131" ht="15" customHeight="1" x14ac:dyDescent="0.4">
      <c r="B370" s="5"/>
      <c r="C370" s="14"/>
      <c r="D370" s="350"/>
      <c r="E370" s="351"/>
      <c r="F370" s="351"/>
      <c r="G370" s="351"/>
      <c r="H370" s="351"/>
      <c r="I370" s="351"/>
      <c r="J370" s="351"/>
      <c r="K370" s="351"/>
      <c r="L370" s="351"/>
      <c r="M370" s="351"/>
      <c r="N370" s="351"/>
      <c r="O370" s="351"/>
      <c r="P370" s="351"/>
      <c r="Q370" s="351"/>
      <c r="R370" s="352"/>
      <c r="S370" s="5"/>
      <c r="T370" s="5"/>
      <c r="U370" s="5"/>
      <c r="V370" s="5"/>
      <c r="W370" s="5"/>
      <c r="X370" s="5"/>
      <c r="Y370" s="5"/>
      <c r="Z370" s="5"/>
      <c r="AA370" s="5"/>
      <c r="AB370" s="5"/>
      <c r="AC370" s="5"/>
      <c r="AD370" s="350"/>
      <c r="AE370" s="351"/>
      <c r="AF370" s="351"/>
      <c r="AG370" s="351"/>
      <c r="AH370" s="351"/>
      <c r="AI370" s="351"/>
      <c r="AJ370" s="351"/>
      <c r="AK370" s="351"/>
      <c r="AL370" s="351"/>
      <c r="AM370" s="351"/>
      <c r="AN370" s="351"/>
      <c r="AO370" s="351"/>
      <c r="AP370" s="351"/>
      <c r="AQ370" s="351"/>
      <c r="AR370" s="352"/>
      <c r="AS370" s="5"/>
      <c r="AT370" s="350"/>
      <c r="AU370" s="351"/>
      <c r="AV370" s="351"/>
      <c r="AW370" s="351"/>
      <c r="AX370" s="351"/>
      <c r="AY370" s="351"/>
      <c r="AZ370" s="351"/>
      <c r="BA370" s="351"/>
      <c r="BB370" s="351"/>
      <c r="BC370" s="351"/>
      <c r="BD370" s="351"/>
      <c r="BE370" s="351"/>
      <c r="BF370" s="351"/>
      <c r="BG370" s="351"/>
      <c r="BH370" s="351"/>
      <c r="BI370" s="351"/>
      <c r="BJ370" s="352"/>
      <c r="BK370" s="15"/>
      <c r="BL370" s="5"/>
      <c r="BM370" s="5"/>
      <c r="BP370" s="5"/>
      <c r="BQ370" s="14"/>
      <c r="BR370" s="350" t="s">
        <v>423</v>
      </c>
      <c r="BS370" s="351"/>
      <c r="BT370" s="351"/>
      <c r="BU370" s="351"/>
      <c r="BV370" s="351"/>
      <c r="BW370" s="351"/>
      <c r="BX370" s="351"/>
      <c r="BY370" s="351"/>
      <c r="BZ370" s="351"/>
      <c r="CA370" s="351"/>
      <c r="CB370" s="351"/>
      <c r="CC370" s="351"/>
      <c r="CD370" s="351"/>
      <c r="CE370" s="351"/>
      <c r="CF370" s="352"/>
      <c r="CG370" s="5"/>
      <c r="CH370" s="5"/>
      <c r="CI370" s="5"/>
      <c r="CJ370" s="5"/>
      <c r="CK370" s="5"/>
      <c r="CL370" s="5"/>
      <c r="CM370" s="5"/>
      <c r="CN370" s="5"/>
      <c r="CO370" s="5"/>
      <c r="CP370" s="5"/>
      <c r="CQ370" s="5"/>
      <c r="CR370" s="350" t="s">
        <v>422</v>
      </c>
      <c r="CS370" s="351"/>
      <c r="CT370" s="351"/>
      <c r="CU370" s="351"/>
      <c r="CV370" s="351"/>
      <c r="CW370" s="351"/>
      <c r="CX370" s="351"/>
      <c r="CY370" s="351"/>
      <c r="CZ370" s="351"/>
      <c r="DA370" s="351"/>
      <c r="DB370" s="351"/>
      <c r="DC370" s="351"/>
      <c r="DD370" s="351"/>
      <c r="DE370" s="351"/>
      <c r="DF370" s="352"/>
      <c r="DG370" s="5"/>
      <c r="DH370" s="350" t="s">
        <v>159</v>
      </c>
      <c r="DI370" s="351"/>
      <c r="DJ370" s="351"/>
      <c r="DK370" s="351"/>
      <c r="DL370" s="351"/>
      <c r="DM370" s="351"/>
      <c r="DN370" s="351"/>
      <c r="DO370" s="351"/>
      <c r="DP370" s="351"/>
      <c r="DQ370" s="351"/>
      <c r="DR370" s="351"/>
      <c r="DS370" s="351"/>
      <c r="DT370" s="351"/>
      <c r="DU370" s="351"/>
      <c r="DV370" s="351"/>
      <c r="DW370" s="351"/>
      <c r="DX370" s="352"/>
      <c r="DY370" s="15"/>
      <c r="DZ370" s="5"/>
      <c r="EA370" s="5"/>
    </row>
    <row r="371" spans="2:131" ht="15" customHeight="1" x14ac:dyDescent="0.4">
      <c r="B371" s="5"/>
      <c r="C371" s="14"/>
      <c r="D371" s="365"/>
      <c r="E371" s="376"/>
      <c r="F371" s="376"/>
      <c r="G371" s="376"/>
      <c r="H371" s="376"/>
      <c r="I371" s="376"/>
      <c r="J371" s="376"/>
      <c r="K371" s="376"/>
      <c r="L371" s="376"/>
      <c r="M371" s="376"/>
      <c r="N371" s="376"/>
      <c r="O371" s="376"/>
      <c r="P371" s="376"/>
      <c r="Q371" s="376"/>
      <c r="R371" s="377"/>
      <c r="S371" s="5"/>
      <c r="T371" s="5"/>
      <c r="U371" s="5"/>
      <c r="V371" s="5"/>
      <c r="W371" s="5"/>
      <c r="X371" s="5"/>
      <c r="Y371" s="5"/>
      <c r="Z371" s="5"/>
      <c r="AA371" s="5"/>
      <c r="AB371" s="5"/>
      <c r="AC371" s="5"/>
      <c r="AD371" s="365"/>
      <c r="AE371" s="376"/>
      <c r="AF371" s="376"/>
      <c r="AG371" s="376"/>
      <c r="AH371" s="376"/>
      <c r="AI371" s="376"/>
      <c r="AJ371" s="376"/>
      <c r="AK371" s="376"/>
      <c r="AL371" s="376"/>
      <c r="AM371" s="376"/>
      <c r="AN371" s="376"/>
      <c r="AO371" s="376"/>
      <c r="AP371" s="376"/>
      <c r="AQ371" s="376"/>
      <c r="AR371" s="377"/>
      <c r="AS371" s="5"/>
      <c r="AT371" s="365"/>
      <c r="AU371" s="376"/>
      <c r="AV371" s="376"/>
      <c r="AW371" s="376"/>
      <c r="AX371" s="376"/>
      <c r="AY371" s="376"/>
      <c r="AZ371" s="376"/>
      <c r="BA371" s="376"/>
      <c r="BB371" s="376"/>
      <c r="BC371" s="376"/>
      <c r="BD371" s="376"/>
      <c r="BE371" s="376"/>
      <c r="BF371" s="376"/>
      <c r="BG371" s="376"/>
      <c r="BH371" s="376"/>
      <c r="BI371" s="376"/>
      <c r="BJ371" s="377"/>
      <c r="BK371" s="15"/>
      <c r="BL371" s="5"/>
      <c r="BM371" s="5"/>
      <c r="BP371" s="5"/>
      <c r="BQ371" s="14"/>
      <c r="BR371" s="365"/>
      <c r="BS371" s="376"/>
      <c r="BT371" s="376"/>
      <c r="BU371" s="376"/>
      <c r="BV371" s="376"/>
      <c r="BW371" s="376"/>
      <c r="BX371" s="376"/>
      <c r="BY371" s="376"/>
      <c r="BZ371" s="376"/>
      <c r="CA371" s="376"/>
      <c r="CB371" s="376"/>
      <c r="CC371" s="376"/>
      <c r="CD371" s="376"/>
      <c r="CE371" s="376"/>
      <c r="CF371" s="377"/>
      <c r="CG371" s="5"/>
      <c r="CH371" s="5"/>
      <c r="CI371" s="5"/>
      <c r="CJ371" s="5"/>
      <c r="CK371" s="5"/>
      <c r="CL371" s="5"/>
      <c r="CM371" s="5"/>
      <c r="CN371" s="5"/>
      <c r="CO371" s="5"/>
      <c r="CP371" s="5"/>
      <c r="CQ371" s="5"/>
      <c r="CR371" s="365" t="s">
        <v>371</v>
      </c>
      <c r="CS371" s="376"/>
      <c r="CT371" s="376"/>
      <c r="CU371" s="376"/>
      <c r="CV371" s="376"/>
      <c r="CW371" s="376"/>
      <c r="CX371" s="376"/>
      <c r="CY371" s="376"/>
      <c r="CZ371" s="376"/>
      <c r="DA371" s="376"/>
      <c r="DB371" s="376"/>
      <c r="DC371" s="376"/>
      <c r="DD371" s="376"/>
      <c r="DE371" s="376"/>
      <c r="DF371" s="377"/>
      <c r="DG371" s="5"/>
      <c r="DH371" s="365" t="s">
        <v>160</v>
      </c>
      <c r="DI371" s="376"/>
      <c r="DJ371" s="376"/>
      <c r="DK371" s="376"/>
      <c r="DL371" s="376"/>
      <c r="DM371" s="376"/>
      <c r="DN371" s="376"/>
      <c r="DO371" s="376"/>
      <c r="DP371" s="376"/>
      <c r="DQ371" s="376"/>
      <c r="DR371" s="376"/>
      <c r="DS371" s="376"/>
      <c r="DT371" s="376"/>
      <c r="DU371" s="376"/>
      <c r="DV371" s="376"/>
      <c r="DW371" s="376"/>
      <c r="DX371" s="377"/>
      <c r="DY371" s="15"/>
      <c r="DZ371" s="5"/>
      <c r="EA371" s="5"/>
    </row>
    <row r="372" spans="2:131" ht="15" customHeight="1" x14ac:dyDescent="0.4">
      <c r="B372" s="5"/>
      <c r="C372" s="14"/>
      <c r="D372" s="365"/>
      <c r="E372" s="376"/>
      <c r="F372" s="376"/>
      <c r="G372" s="376"/>
      <c r="H372" s="376"/>
      <c r="I372" s="376"/>
      <c r="J372" s="376"/>
      <c r="K372" s="376"/>
      <c r="L372" s="376"/>
      <c r="M372" s="376"/>
      <c r="N372" s="376"/>
      <c r="O372" s="376"/>
      <c r="P372" s="376"/>
      <c r="Q372" s="376"/>
      <c r="R372" s="377"/>
      <c r="S372" s="5"/>
      <c r="T372" s="5"/>
      <c r="U372" s="5"/>
      <c r="V372" s="5"/>
      <c r="W372" s="5"/>
      <c r="X372" s="5"/>
      <c r="Y372" s="5"/>
      <c r="Z372" s="5"/>
      <c r="AA372" s="5"/>
      <c r="AB372" s="5"/>
      <c r="AC372" s="5"/>
      <c r="AD372" s="365"/>
      <c r="AE372" s="376"/>
      <c r="AF372" s="376"/>
      <c r="AG372" s="376"/>
      <c r="AH372" s="376"/>
      <c r="AI372" s="376"/>
      <c r="AJ372" s="376"/>
      <c r="AK372" s="376"/>
      <c r="AL372" s="376"/>
      <c r="AM372" s="376"/>
      <c r="AN372" s="376"/>
      <c r="AO372" s="376"/>
      <c r="AP372" s="376"/>
      <c r="AQ372" s="376"/>
      <c r="AR372" s="377"/>
      <c r="AS372" s="5"/>
      <c r="AT372" s="365"/>
      <c r="AU372" s="376"/>
      <c r="AV372" s="376"/>
      <c r="AW372" s="376"/>
      <c r="AX372" s="376"/>
      <c r="AY372" s="376"/>
      <c r="AZ372" s="376"/>
      <c r="BA372" s="376"/>
      <c r="BB372" s="376"/>
      <c r="BC372" s="376"/>
      <c r="BD372" s="376"/>
      <c r="BE372" s="376"/>
      <c r="BF372" s="376"/>
      <c r="BG372" s="376"/>
      <c r="BH372" s="376"/>
      <c r="BI372" s="376"/>
      <c r="BJ372" s="377"/>
      <c r="BK372" s="15"/>
      <c r="BL372" s="5"/>
      <c r="BM372" s="5"/>
      <c r="BP372" s="5"/>
      <c r="BQ372" s="14"/>
      <c r="BR372" s="365"/>
      <c r="BS372" s="376"/>
      <c r="BT372" s="376"/>
      <c r="BU372" s="376"/>
      <c r="BV372" s="376"/>
      <c r="BW372" s="376"/>
      <c r="BX372" s="376"/>
      <c r="BY372" s="376"/>
      <c r="BZ372" s="376"/>
      <c r="CA372" s="376"/>
      <c r="CB372" s="376"/>
      <c r="CC372" s="376"/>
      <c r="CD372" s="376"/>
      <c r="CE372" s="376"/>
      <c r="CF372" s="377"/>
      <c r="CG372" s="5"/>
      <c r="CH372" s="5"/>
      <c r="CI372" s="5"/>
      <c r="CJ372" s="5"/>
      <c r="CK372" s="5"/>
      <c r="CL372" s="5"/>
      <c r="CM372" s="5"/>
      <c r="CN372" s="5"/>
      <c r="CO372" s="5"/>
      <c r="CP372" s="5"/>
      <c r="CQ372" s="5"/>
      <c r="CR372" s="365" t="s">
        <v>373</v>
      </c>
      <c r="CS372" s="376"/>
      <c r="CT372" s="376"/>
      <c r="CU372" s="376"/>
      <c r="CV372" s="376"/>
      <c r="CW372" s="376"/>
      <c r="CX372" s="376"/>
      <c r="CY372" s="376"/>
      <c r="CZ372" s="376"/>
      <c r="DA372" s="376"/>
      <c r="DB372" s="376"/>
      <c r="DC372" s="376"/>
      <c r="DD372" s="376"/>
      <c r="DE372" s="376"/>
      <c r="DF372" s="377"/>
      <c r="DG372" s="5"/>
      <c r="DH372" s="365" t="s">
        <v>159</v>
      </c>
      <c r="DI372" s="376"/>
      <c r="DJ372" s="376"/>
      <c r="DK372" s="376"/>
      <c r="DL372" s="376"/>
      <c r="DM372" s="376"/>
      <c r="DN372" s="376"/>
      <c r="DO372" s="376"/>
      <c r="DP372" s="376"/>
      <c r="DQ372" s="376"/>
      <c r="DR372" s="376"/>
      <c r="DS372" s="376"/>
      <c r="DT372" s="376"/>
      <c r="DU372" s="376"/>
      <c r="DV372" s="376"/>
      <c r="DW372" s="376"/>
      <c r="DX372" s="377"/>
      <c r="DY372" s="15"/>
      <c r="DZ372" s="5"/>
      <c r="EA372" s="5"/>
    </row>
    <row r="373" spans="2:131" ht="15" customHeight="1" x14ac:dyDescent="0.4">
      <c r="B373" s="5"/>
      <c r="C373" s="14"/>
      <c r="D373" s="365"/>
      <c r="E373" s="376"/>
      <c r="F373" s="376"/>
      <c r="G373" s="376"/>
      <c r="H373" s="376"/>
      <c r="I373" s="376"/>
      <c r="J373" s="376"/>
      <c r="K373" s="376"/>
      <c r="L373" s="376"/>
      <c r="M373" s="376"/>
      <c r="N373" s="376"/>
      <c r="O373" s="376"/>
      <c r="P373" s="376"/>
      <c r="Q373" s="376"/>
      <c r="R373" s="377"/>
      <c r="S373" s="5"/>
      <c r="T373" s="5"/>
      <c r="U373" s="5"/>
      <c r="V373" s="5"/>
      <c r="W373" s="5"/>
      <c r="X373" s="5"/>
      <c r="Y373" s="5"/>
      <c r="Z373" s="5"/>
      <c r="AA373" s="5"/>
      <c r="AB373" s="5"/>
      <c r="AC373" s="5"/>
      <c r="AD373" s="365"/>
      <c r="AE373" s="376"/>
      <c r="AF373" s="376"/>
      <c r="AG373" s="376"/>
      <c r="AH373" s="376"/>
      <c r="AI373" s="376"/>
      <c r="AJ373" s="376"/>
      <c r="AK373" s="376"/>
      <c r="AL373" s="376"/>
      <c r="AM373" s="376"/>
      <c r="AN373" s="376"/>
      <c r="AO373" s="376"/>
      <c r="AP373" s="376"/>
      <c r="AQ373" s="376"/>
      <c r="AR373" s="377"/>
      <c r="AS373" s="5"/>
      <c r="AT373" s="365"/>
      <c r="AU373" s="376"/>
      <c r="AV373" s="376"/>
      <c r="AW373" s="376"/>
      <c r="AX373" s="376"/>
      <c r="AY373" s="376"/>
      <c r="AZ373" s="376"/>
      <c r="BA373" s="376"/>
      <c r="BB373" s="376"/>
      <c r="BC373" s="376"/>
      <c r="BD373" s="376"/>
      <c r="BE373" s="376"/>
      <c r="BF373" s="376"/>
      <c r="BG373" s="376"/>
      <c r="BH373" s="376"/>
      <c r="BI373" s="376"/>
      <c r="BJ373" s="377"/>
      <c r="BK373" s="15"/>
      <c r="BL373" s="5"/>
      <c r="BM373" s="5"/>
      <c r="BP373" s="5"/>
      <c r="BQ373" s="14"/>
      <c r="BR373" s="365"/>
      <c r="BS373" s="376"/>
      <c r="BT373" s="376"/>
      <c r="BU373" s="376"/>
      <c r="BV373" s="376"/>
      <c r="BW373" s="376"/>
      <c r="BX373" s="376"/>
      <c r="BY373" s="376"/>
      <c r="BZ373" s="376"/>
      <c r="CA373" s="376"/>
      <c r="CB373" s="376"/>
      <c r="CC373" s="376"/>
      <c r="CD373" s="376"/>
      <c r="CE373" s="376"/>
      <c r="CF373" s="377"/>
      <c r="CG373" s="5"/>
      <c r="CH373" s="5"/>
      <c r="CI373" s="5"/>
      <c r="CJ373" s="5"/>
      <c r="CK373" s="5"/>
      <c r="CL373" s="5"/>
      <c r="CM373" s="5"/>
      <c r="CN373" s="5"/>
      <c r="CO373" s="5"/>
      <c r="CP373" s="5"/>
      <c r="CQ373" s="5"/>
      <c r="CR373" s="365" t="s">
        <v>375</v>
      </c>
      <c r="CS373" s="376"/>
      <c r="CT373" s="376"/>
      <c r="CU373" s="376"/>
      <c r="CV373" s="376"/>
      <c r="CW373" s="376"/>
      <c r="CX373" s="376"/>
      <c r="CY373" s="376"/>
      <c r="CZ373" s="376"/>
      <c r="DA373" s="376"/>
      <c r="DB373" s="376"/>
      <c r="DC373" s="376"/>
      <c r="DD373" s="376"/>
      <c r="DE373" s="376"/>
      <c r="DF373" s="377"/>
      <c r="DG373" s="5"/>
      <c r="DH373" s="365" t="s">
        <v>159</v>
      </c>
      <c r="DI373" s="376"/>
      <c r="DJ373" s="376"/>
      <c r="DK373" s="376"/>
      <c r="DL373" s="376"/>
      <c r="DM373" s="376"/>
      <c r="DN373" s="376"/>
      <c r="DO373" s="376"/>
      <c r="DP373" s="376"/>
      <c r="DQ373" s="376"/>
      <c r="DR373" s="376"/>
      <c r="DS373" s="376"/>
      <c r="DT373" s="376"/>
      <c r="DU373" s="376"/>
      <c r="DV373" s="376"/>
      <c r="DW373" s="376"/>
      <c r="DX373" s="377"/>
      <c r="DY373" s="15"/>
      <c r="DZ373" s="5"/>
      <c r="EA373" s="5"/>
    </row>
    <row r="374" spans="2:131" ht="15" customHeight="1" x14ac:dyDescent="0.4">
      <c r="B374" s="5"/>
      <c r="C374" s="14"/>
      <c r="D374" s="365"/>
      <c r="E374" s="376"/>
      <c r="F374" s="376"/>
      <c r="G374" s="376"/>
      <c r="H374" s="376"/>
      <c r="I374" s="376"/>
      <c r="J374" s="376"/>
      <c r="K374" s="376"/>
      <c r="L374" s="376"/>
      <c r="M374" s="376"/>
      <c r="N374" s="376"/>
      <c r="O374" s="376"/>
      <c r="P374" s="376"/>
      <c r="Q374" s="376"/>
      <c r="R374" s="377"/>
      <c r="S374" s="5"/>
      <c r="T374" s="5"/>
      <c r="U374" s="5"/>
      <c r="V374" s="5"/>
      <c r="W374" s="5"/>
      <c r="X374" s="5"/>
      <c r="Y374" s="5"/>
      <c r="Z374" s="5"/>
      <c r="AA374" s="5"/>
      <c r="AB374" s="5"/>
      <c r="AC374" s="5"/>
      <c r="AD374" s="365"/>
      <c r="AE374" s="376"/>
      <c r="AF374" s="376"/>
      <c r="AG374" s="376"/>
      <c r="AH374" s="376"/>
      <c r="AI374" s="376"/>
      <c r="AJ374" s="376"/>
      <c r="AK374" s="376"/>
      <c r="AL374" s="376"/>
      <c r="AM374" s="376"/>
      <c r="AN374" s="376"/>
      <c r="AO374" s="376"/>
      <c r="AP374" s="376"/>
      <c r="AQ374" s="376"/>
      <c r="AR374" s="377"/>
      <c r="AS374" s="5"/>
      <c r="AT374" s="365"/>
      <c r="AU374" s="376"/>
      <c r="AV374" s="376"/>
      <c r="AW374" s="376"/>
      <c r="AX374" s="376"/>
      <c r="AY374" s="376"/>
      <c r="AZ374" s="376"/>
      <c r="BA374" s="376"/>
      <c r="BB374" s="376"/>
      <c r="BC374" s="376"/>
      <c r="BD374" s="376"/>
      <c r="BE374" s="376"/>
      <c r="BF374" s="376"/>
      <c r="BG374" s="376"/>
      <c r="BH374" s="376"/>
      <c r="BI374" s="376"/>
      <c r="BJ374" s="377"/>
      <c r="BK374" s="15"/>
      <c r="BL374" s="5"/>
      <c r="BM374" s="5"/>
      <c r="BP374" s="5"/>
      <c r="BQ374" s="14"/>
      <c r="BR374" s="365"/>
      <c r="BS374" s="376"/>
      <c r="BT374" s="376"/>
      <c r="BU374" s="376"/>
      <c r="BV374" s="376"/>
      <c r="BW374" s="376"/>
      <c r="BX374" s="376"/>
      <c r="BY374" s="376"/>
      <c r="BZ374" s="376"/>
      <c r="CA374" s="376"/>
      <c r="CB374" s="376"/>
      <c r="CC374" s="376"/>
      <c r="CD374" s="376"/>
      <c r="CE374" s="376"/>
      <c r="CF374" s="377"/>
      <c r="CG374" s="5"/>
      <c r="CH374" s="5"/>
      <c r="CI374" s="5"/>
      <c r="CJ374" s="5"/>
      <c r="CK374" s="5"/>
      <c r="CL374" s="5"/>
      <c r="CM374" s="5"/>
      <c r="CN374" s="5"/>
      <c r="CO374" s="5"/>
      <c r="CP374" s="5"/>
      <c r="CQ374" s="5"/>
      <c r="CR374" s="365"/>
      <c r="CS374" s="376"/>
      <c r="CT374" s="376"/>
      <c r="CU374" s="376"/>
      <c r="CV374" s="376"/>
      <c r="CW374" s="376"/>
      <c r="CX374" s="376"/>
      <c r="CY374" s="376"/>
      <c r="CZ374" s="376"/>
      <c r="DA374" s="376"/>
      <c r="DB374" s="376"/>
      <c r="DC374" s="376"/>
      <c r="DD374" s="376"/>
      <c r="DE374" s="376"/>
      <c r="DF374" s="377"/>
      <c r="DG374" s="5"/>
      <c r="DH374" s="365"/>
      <c r="DI374" s="376"/>
      <c r="DJ374" s="376"/>
      <c r="DK374" s="376"/>
      <c r="DL374" s="376"/>
      <c r="DM374" s="376"/>
      <c r="DN374" s="376"/>
      <c r="DO374" s="376"/>
      <c r="DP374" s="376"/>
      <c r="DQ374" s="376"/>
      <c r="DR374" s="376"/>
      <c r="DS374" s="376"/>
      <c r="DT374" s="376"/>
      <c r="DU374" s="376"/>
      <c r="DV374" s="376"/>
      <c r="DW374" s="376"/>
      <c r="DX374" s="377"/>
      <c r="DY374" s="15"/>
      <c r="DZ374" s="5"/>
      <c r="EA374" s="5"/>
    </row>
    <row r="375" spans="2:131" ht="15" customHeight="1" x14ac:dyDescent="0.4">
      <c r="B375" s="5"/>
      <c r="C375" s="14"/>
      <c r="D375" s="365"/>
      <c r="E375" s="376"/>
      <c r="F375" s="376"/>
      <c r="G375" s="376"/>
      <c r="H375" s="376"/>
      <c r="I375" s="376"/>
      <c r="J375" s="376"/>
      <c r="K375" s="376"/>
      <c r="L375" s="376"/>
      <c r="M375" s="376"/>
      <c r="N375" s="376"/>
      <c r="O375" s="376"/>
      <c r="P375" s="376"/>
      <c r="Q375" s="376"/>
      <c r="R375" s="377"/>
      <c r="S375" s="5"/>
      <c r="T375" s="5"/>
      <c r="U375" s="5"/>
      <c r="V375" s="5"/>
      <c r="W375" s="5"/>
      <c r="X375" s="5"/>
      <c r="Y375" s="5"/>
      <c r="Z375" s="5"/>
      <c r="AA375" s="5"/>
      <c r="AB375" s="5"/>
      <c r="AC375" s="5"/>
      <c r="AD375" s="365"/>
      <c r="AE375" s="376"/>
      <c r="AF375" s="376"/>
      <c r="AG375" s="376"/>
      <c r="AH375" s="376"/>
      <c r="AI375" s="376"/>
      <c r="AJ375" s="376"/>
      <c r="AK375" s="376"/>
      <c r="AL375" s="376"/>
      <c r="AM375" s="376"/>
      <c r="AN375" s="376"/>
      <c r="AO375" s="376"/>
      <c r="AP375" s="376"/>
      <c r="AQ375" s="376"/>
      <c r="AR375" s="377"/>
      <c r="AS375" s="5"/>
      <c r="AT375" s="365"/>
      <c r="AU375" s="376"/>
      <c r="AV375" s="376"/>
      <c r="AW375" s="376"/>
      <c r="AX375" s="376"/>
      <c r="AY375" s="376"/>
      <c r="AZ375" s="376"/>
      <c r="BA375" s="376"/>
      <c r="BB375" s="376"/>
      <c r="BC375" s="376"/>
      <c r="BD375" s="376"/>
      <c r="BE375" s="376"/>
      <c r="BF375" s="376"/>
      <c r="BG375" s="376"/>
      <c r="BH375" s="376"/>
      <c r="BI375" s="376"/>
      <c r="BJ375" s="377"/>
      <c r="BK375" s="15"/>
      <c r="BL375" s="5"/>
      <c r="BM375" s="5"/>
      <c r="BP375" s="5"/>
      <c r="BQ375" s="14"/>
      <c r="BR375" s="365"/>
      <c r="BS375" s="376"/>
      <c r="BT375" s="376"/>
      <c r="BU375" s="376"/>
      <c r="BV375" s="376"/>
      <c r="BW375" s="376"/>
      <c r="BX375" s="376"/>
      <c r="BY375" s="376"/>
      <c r="BZ375" s="376"/>
      <c r="CA375" s="376"/>
      <c r="CB375" s="376"/>
      <c r="CC375" s="376"/>
      <c r="CD375" s="376"/>
      <c r="CE375" s="376"/>
      <c r="CF375" s="377"/>
      <c r="CG375" s="5"/>
      <c r="CH375" s="5"/>
      <c r="CI375" s="5"/>
      <c r="CJ375" s="5"/>
      <c r="CK375" s="5"/>
      <c r="CL375" s="5"/>
      <c r="CM375" s="5"/>
      <c r="CN375" s="5"/>
      <c r="CO375" s="5"/>
      <c r="CP375" s="5"/>
      <c r="CQ375" s="5"/>
      <c r="CR375" s="365"/>
      <c r="CS375" s="376"/>
      <c r="CT375" s="376"/>
      <c r="CU375" s="376"/>
      <c r="CV375" s="376"/>
      <c r="CW375" s="376"/>
      <c r="CX375" s="376"/>
      <c r="CY375" s="376"/>
      <c r="CZ375" s="376"/>
      <c r="DA375" s="376"/>
      <c r="DB375" s="376"/>
      <c r="DC375" s="376"/>
      <c r="DD375" s="376"/>
      <c r="DE375" s="376"/>
      <c r="DF375" s="377"/>
      <c r="DG375" s="5"/>
      <c r="DH375" s="365"/>
      <c r="DI375" s="376"/>
      <c r="DJ375" s="376"/>
      <c r="DK375" s="376"/>
      <c r="DL375" s="376"/>
      <c r="DM375" s="376"/>
      <c r="DN375" s="376"/>
      <c r="DO375" s="376"/>
      <c r="DP375" s="376"/>
      <c r="DQ375" s="376"/>
      <c r="DR375" s="376"/>
      <c r="DS375" s="376"/>
      <c r="DT375" s="376"/>
      <c r="DU375" s="376"/>
      <c r="DV375" s="376"/>
      <c r="DW375" s="376"/>
      <c r="DX375" s="377"/>
      <c r="DY375" s="15"/>
      <c r="DZ375" s="5"/>
      <c r="EA375" s="5"/>
    </row>
    <row r="376" spans="2:131" ht="15" customHeight="1" x14ac:dyDescent="0.4">
      <c r="B376" s="5"/>
      <c r="C376" s="14"/>
      <c r="D376" s="365"/>
      <c r="E376" s="376"/>
      <c r="F376" s="376"/>
      <c r="G376" s="376"/>
      <c r="H376" s="376"/>
      <c r="I376" s="376"/>
      <c r="J376" s="376"/>
      <c r="K376" s="376"/>
      <c r="L376" s="376"/>
      <c r="M376" s="376"/>
      <c r="N376" s="376"/>
      <c r="O376" s="376"/>
      <c r="P376" s="376"/>
      <c r="Q376" s="376"/>
      <c r="R376" s="377"/>
      <c r="S376" s="5"/>
      <c r="T376" s="5"/>
      <c r="U376" s="5"/>
      <c r="V376" s="5"/>
      <c r="W376" s="5"/>
      <c r="X376" s="5"/>
      <c r="Y376" s="5"/>
      <c r="Z376" s="5"/>
      <c r="AA376" s="5"/>
      <c r="AB376" s="5"/>
      <c r="AC376" s="5"/>
      <c r="AD376" s="365"/>
      <c r="AE376" s="376"/>
      <c r="AF376" s="376"/>
      <c r="AG376" s="376"/>
      <c r="AH376" s="376"/>
      <c r="AI376" s="376"/>
      <c r="AJ376" s="376"/>
      <c r="AK376" s="376"/>
      <c r="AL376" s="376"/>
      <c r="AM376" s="376"/>
      <c r="AN376" s="376"/>
      <c r="AO376" s="376"/>
      <c r="AP376" s="376"/>
      <c r="AQ376" s="376"/>
      <c r="AR376" s="377"/>
      <c r="AS376" s="5"/>
      <c r="AT376" s="365"/>
      <c r="AU376" s="376"/>
      <c r="AV376" s="376"/>
      <c r="AW376" s="376"/>
      <c r="AX376" s="376"/>
      <c r="AY376" s="376"/>
      <c r="AZ376" s="376"/>
      <c r="BA376" s="376"/>
      <c r="BB376" s="376"/>
      <c r="BC376" s="376"/>
      <c r="BD376" s="376"/>
      <c r="BE376" s="376"/>
      <c r="BF376" s="376"/>
      <c r="BG376" s="376"/>
      <c r="BH376" s="376"/>
      <c r="BI376" s="376"/>
      <c r="BJ376" s="377"/>
      <c r="BK376" s="15"/>
      <c r="BL376" s="5"/>
      <c r="BM376" s="5"/>
      <c r="BP376" s="5"/>
      <c r="BQ376" s="14"/>
      <c r="BR376" s="365"/>
      <c r="BS376" s="376"/>
      <c r="BT376" s="376"/>
      <c r="BU376" s="376"/>
      <c r="BV376" s="376"/>
      <c r="BW376" s="376"/>
      <c r="BX376" s="376"/>
      <c r="BY376" s="376"/>
      <c r="BZ376" s="376"/>
      <c r="CA376" s="376"/>
      <c r="CB376" s="376"/>
      <c r="CC376" s="376"/>
      <c r="CD376" s="376"/>
      <c r="CE376" s="376"/>
      <c r="CF376" s="377"/>
      <c r="CG376" s="5"/>
      <c r="CH376" s="5"/>
      <c r="CI376" s="5"/>
      <c r="CJ376" s="5"/>
      <c r="CK376" s="5"/>
      <c r="CL376" s="5"/>
      <c r="CM376" s="5"/>
      <c r="CN376" s="5"/>
      <c r="CO376" s="5"/>
      <c r="CP376" s="5"/>
      <c r="CQ376" s="5"/>
      <c r="CR376" s="365"/>
      <c r="CS376" s="376"/>
      <c r="CT376" s="376"/>
      <c r="CU376" s="376"/>
      <c r="CV376" s="376"/>
      <c r="CW376" s="376"/>
      <c r="CX376" s="376"/>
      <c r="CY376" s="376"/>
      <c r="CZ376" s="376"/>
      <c r="DA376" s="376"/>
      <c r="DB376" s="376"/>
      <c r="DC376" s="376"/>
      <c r="DD376" s="376"/>
      <c r="DE376" s="376"/>
      <c r="DF376" s="377"/>
      <c r="DG376" s="5"/>
      <c r="DH376" s="365"/>
      <c r="DI376" s="376"/>
      <c r="DJ376" s="376"/>
      <c r="DK376" s="376"/>
      <c r="DL376" s="376"/>
      <c r="DM376" s="376"/>
      <c r="DN376" s="376"/>
      <c r="DO376" s="376"/>
      <c r="DP376" s="376"/>
      <c r="DQ376" s="376"/>
      <c r="DR376" s="376"/>
      <c r="DS376" s="376"/>
      <c r="DT376" s="376"/>
      <c r="DU376" s="376"/>
      <c r="DV376" s="376"/>
      <c r="DW376" s="376"/>
      <c r="DX376" s="377"/>
      <c r="DY376" s="15"/>
      <c r="DZ376" s="5"/>
      <c r="EA376" s="5"/>
    </row>
    <row r="377" spans="2:131" ht="15" customHeight="1" thickBot="1" x14ac:dyDescent="0.45">
      <c r="B377" s="5"/>
      <c r="C377" s="14"/>
      <c r="D377" s="368"/>
      <c r="E377" s="378"/>
      <c r="F377" s="378"/>
      <c r="G377" s="378"/>
      <c r="H377" s="378"/>
      <c r="I377" s="378"/>
      <c r="J377" s="378"/>
      <c r="K377" s="378"/>
      <c r="L377" s="378"/>
      <c r="M377" s="378"/>
      <c r="N377" s="378"/>
      <c r="O377" s="378"/>
      <c r="P377" s="378"/>
      <c r="Q377" s="378"/>
      <c r="R377" s="379"/>
      <c r="S377" s="5"/>
      <c r="T377" s="5"/>
      <c r="U377" s="5"/>
      <c r="V377" s="5"/>
      <c r="W377" s="5"/>
      <c r="X377" s="5"/>
      <c r="Y377" s="5"/>
      <c r="Z377" s="5"/>
      <c r="AA377" s="5"/>
      <c r="AB377" s="5"/>
      <c r="AC377" s="5"/>
      <c r="AD377" s="368"/>
      <c r="AE377" s="378"/>
      <c r="AF377" s="378"/>
      <c r="AG377" s="378"/>
      <c r="AH377" s="378"/>
      <c r="AI377" s="378"/>
      <c r="AJ377" s="378"/>
      <c r="AK377" s="378"/>
      <c r="AL377" s="378"/>
      <c r="AM377" s="378"/>
      <c r="AN377" s="378"/>
      <c r="AO377" s="378"/>
      <c r="AP377" s="378"/>
      <c r="AQ377" s="378"/>
      <c r="AR377" s="379"/>
      <c r="AS377" s="5"/>
      <c r="AT377" s="368"/>
      <c r="AU377" s="378"/>
      <c r="AV377" s="378"/>
      <c r="AW377" s="378"/>
      <c r="AX377" s="378"/>
      <c r="AY377" s="378"/>
      <c r="AZ377" s="378"/>
      <c r="BA377" s="378"/>
      <c r="BB377" s="378"/>
      <c r="BC377" s="378"/>
      <c r="BD377" s="378"/>
      <c r="BE377" s="378"/>
      <c r="BF377" s="378"/>
      <c r="BG377" s="378"/>
      <c r="BH377" s="378"/>
      <c r="BI377" s="378"/>
      <c r="BJ377" s="379"/>
      <c r="BK377" s="15"/>
      <c r="BL377" s="5"/>
      <c r="BM377" s="5"/>
      <c r="BP377" s="5"/>
      <c r="BQ377" s="14"/>
      <c r="BR377" s="368"/>
      <c r="BS377" s="378"/>
      <c r="BT377" s="378"/>
      <c r="BU377" s="378"/>
      <c r="BV377" s="378"/>
      <c r="BW377" s="378"/>
      <c r="BX377" s="378"/>
      <c r="BY377" s="378"/>
      <c r="BZ377" s="378"/>
      <c r="CA377" s="378"/>
      <c r="CB377" s="378"/>
      <c r="CC377" s="378"/>
      <c r="CD377" s="378"/>
      <c r="CE377" s="378"/>
      <c r="CF377" s="379"/>
      <c r="CG377" s="5"/>
      <c r="CH377" s="5"/>
      <c r="CI377" s="5"/>
      <c r="CJ377" s="5"/>
      <c r="CK377" s="5"/>
      <c r="CL377" s="5"/>
      <c r="CM377" s="5"/>
      <c r="CN377" s="5"/>
      <c r="CO377" s="5"/>
      <c r="CP377" s="5"/>
      <c r="CQ377" s="5"/>
      <c r="CR377" s="368"/>
      <c r="CS377" s="378"/>
      <c r="CT377" s="378"/>
      <c r="CU377" s="378"/>
      <c r="CV377" s="378"/>
      <c r="CW377" s="378"/>
      <c r="CX377" s="378"/>
      <c r="CY377" s="378"/>
      <c r="CZ377" s="378"/>
      <c r="DA377" s="378"/>
      <c r="DB377" s="378"/>
      <c r="DC377" s="378"/>
      <c r="DD377" s="378"/>
      <c r="DE377" s="378"/>
      <c r="DF377" s="379"/>
      <c r="DG377" s="5"/>
      <c r="DH377" s="368"/>
      <c r="DI377" s="378"/>
      <c r="DJ377" s="378"/>
      <c r="DK377" s="378"/>
      <c r="DL377" s="378"/>
      <c r="DM377" s="378"/>
      <c r="DN377" s="378"/>
      <c r="DO377" s="378"/>
      <c r="DP377" s="378"/>
      <c r="DQ377" s="378"/>
      <c r="DR377" s="378"/>
      <c r="DS377" s="378"/>
      <c r="DT377" s="378"/>
      <c r="DU377" s="378"/>
      <c r="DV377" s="378"/>
      <c r="DW377" s="378"/>
      <c r="DX377" s="379"/>
      <c r="DY377" s="15"/>
      <c r="DZ377" s="5"/>
      <c r="EA377" s="5"/>
    </row>
    <row r="378" spans="2:131" ht="18.75" customHeight="1" thickBot="1" x14ac:dyDescent="0.45">
      <c r="B378" s="5"/>
      <c r="C378" s="14"/>
      <c r="D378" s="38"/>
      <c r="E378" s="38"/>
      <c r="F378" s="38"/>
      <c r="G378" s="38"/>
      <c r="H378" s="38"/>
      <c r="I378" s="38"/>
      <c r="J378" s="38"/>
      <c r="K378" s="38"/>
      <c r="L378" s="38"/>
      <c r="M378" s="38"/>
      <c r="N378" s="38"/>
      <c r="O378" s="38"/>
      <c r="P378" s="38"/>
      <c r="Q378" s="38"/>
      <c r="R378" s="38"/>
      <c r="S378" s="5"/>
      <c r="T378" s="5"/>
      <c r="U378" s="5"/>
      <c r="V378" s="5"/>
      <c r="W378" s="5"/>
      <c r="X378" s="5"/>
      <c r="Y378" s="5"/>
      <c r="Z378" s="5"/>
      <c r="AA378" s="5"/>
      <c r="AB378" s="5"/>
      <c r="AC378" s="5"/>
      <c r="AD378" s="38"/>
      <c r="AE378" s="38"/>
      <c r="AF378" s="38"/>
      <c r="AG378" s="38"/>
      <c r="AH378" s="38"/>
      <c r="AI378" s="38"/>
      <c r="AJ378" s="38"/>
      <c r="AK378" s="38"/>
      <c r="AL378" s="38"/>
      <c r="AM378" s="38"/>
      <c r="AN378" s="38"/>
      <c r="AO378" s="38"/>
      <c r="AP378" s="38"/>
      <c r="AQ378" s="38"/>
      <c r="AR378" s="38"/>
      <c r="AS378" s="5"/>
      <c r="AT378" s="38"/>
      <c r="AU378" s="38"/>
      <c r="AV378" s="38"/>
      <c r="AW378" s="38"/>
      <c r="AX378" s="38"/>
      <c r="AY378" s="38"/>
      <c r="AZ378" s="38"/>
      <c r="BA378" s="38"/>
      <c r="BB378" s="38"/>
      <c r="BC378" s="38"/>
      <c r="BD378" s="38"/>
      <c r="BE378" s="38"/>
      <c r="BF378" s="38"/>
      <c r="BG378" s="38"/>
      <c r="BH378" s="38"/>
      <c r="BI378" s="38"/>
      <c r="BJ378" s="38"/>
      <c r="BK378" s="15"/>
      <c r="BL378" s="5"/>
      <c r="BM378" s="5"/>
      <c r="BP378" s="5"/>
      <c r="BQ378" s="14"/>
      <c r="BR378" s="38"/>
      <c r="BS378" s="38"/>
      <c r="BT378" s="38"/>
      <c r="BU378" s="38"/>
      <c r="BV378" s="38"/>
      <c r="BW378" s="38"/>
      <c r="BX378" s="38"/>
      <c r="BY378" s="38"/>
      <c r="BZ378" s="38"/>
      <c r="CA378" s="38"/>
      <c r="CB378" s="38"/>
      <c r="CC378" s="38"/>
      <c r="CD378" s="38"/>
      <c r="CE378" s="38"/>
      <c r="CF378" s="38"/>
      <c r="CG378" s="5"/>
      <c r="CH378" s="5"/>
      <c r="CI378" s="5"/>
      <c r="CJ378" s="5"/>
      <c r="CK378" s="5"/>
      <c r="CL378" s="5"/>
      <c r="CM378" s="5"/>
      <c r="CN378" s="5"/>
      <c r="CO378" s="5"/>
      <c r="CP378" s="5"/>
      <c r="CQ378" s="5"/>
      <c r="CR378" s="38"/>
      <c r="CS378" s="38"/>
      <c r="CT378" s="38"/>
      <c r="CU378" s="38"/>
      <c r="CV378" s="38"/>
      <c r="CW378" s="38"/>
      <c r="CX378" s="38"/>
      <c r="CY378" s="38"/>
      <c r="CZ378" s="38"/>
      <c r="DA378" s="38"/>
      <c r="DB378" s="38"/>
      <c r="DC378" s="38"/>
      <c r="DD378" s="38"/>
      <c r="DE378" s="38"/>
      <c r="DF378" s="38"/>
      <c r="DG378" s="5"/>
      <c r="DH378" s="38"/>
      <c r="DI378" s="38"/>
      <c r="DJ378" s="38"/>
      <c r="DK378" s="38"/>
      <c r="DL378" s="38"/>
      <c r="DM378" s="38"/>
      <c r="DN378" s="38"/>
      <c r="DO378" s="38"/>
      <c r="DP378" s="38"/>
      <c r="DQ378" s="38"/>
      <c r="DR378" s="38"/>
      <c r="DS378" s="38"/>
      <c r="DT378" s="38"/>
      <c r="DU378" s="38"/>
      <c r="DV378" s="38"/>
      <c r="DW378" s="38"/>
      <c r="DX378" s="38"/>
      <c r="DY378" s="15"/>
      <c r="DZ378" s="5"/>
      <c r="EA378" s="5"/>
    </row>
    <row r="379" spans="2:131" ht="15" customHeight="1" x14ac:dyDescent="0.4">
      <c r="B379" s="5"/>
      <c r="C379" s="14"/>
      <c r="D379" s="350"/>
      <c r="E379" s="351"/>
      <c r="F379" s="351"/>
      <c r="G379" s="351"/>
      <c r="H379" s="351"/>
      <c r="I379" s="351"/>
      <c r="J379" s="351"/>
      <c r="K379" s="351"/>
      <c r="L379" s="351"/>
      <c r="M379" s="351"/>
      <c r="N379" s="351"/>
      <c r="O379" s="351"/>
      <c r="P379" s="351"/>
      <c r="Q379" s="351"/>
      <c r="R379" s="352"/>
      <c r="S379" s="5"/>
      <c r="T379" s="5"/>
      <c r="U379" s="5"/>
      <c r="V379" s="5"/>
      <c r="W379" s="5"/>
      <c r="X379" s="5"/>
      <c r="Y379" s="5"/>
      <c r="Z379" s="5"/>
      <c r="AA379" s="5"/>
      <c r="AB379" s="5"/>
      <c r="AC379" s="5"/>
      <c r="AD379" s="350"/>
      <c r="AE379" s="351"/>
      <c r="AF379" s="351"/>
      <c r="AG379" s="351"/>
      <c r="AH379" s="351"/>
      <c r="AI379" s="351"/>
      <c r="AJ379" s="351"/>
      <c r="AK379" s="351"/>
      <c r="AL379" s="351"/>
      <c r="AM379" s="351"/>
      <c r="AN379" s="351"/>
      <c r="AO379" s="351"/>
      <c r="AP379" s="351"/>
      <c r="AQ379" s="351"/>
      <c r="AR379" s="352"/>
      <c r="AS379" s="5"/>
      <c r="AT379" s="350"/>
      <c r="AU379" s="351"/>
      <c r="AV379" s="351"/>
      <c r="AW379" s="351"/>
      <c r="AX379" s="351"/>
      <c r="AY379" s="351"/>
      <c r="AZ379" s="351"/>
      <c r="BA379" s="351"/>
      <c r="BB379" s="351"/>
      <c r="BC379" s="351"/>
      <c r="BD379" s="351"/>
      <c r="BE379" s="351"/>
      <c r="BF379" s="351"/>
      <c r="BG379" s="351"/>
      <c r="BH379" s="351"/>
      <c r="BI379" s="351"/>
      <c r="BJ379" s="352"/>
      <c r="BK379" s="15"/>
      <c r="BL379" s="5"/>
      <c r="BM379" s="5"/>
      <c r="BP379" s="5"/>
      <c r="BQ379" s="14"/>
      <c r="BR379" s="350" t="s">
        <v>424</v>
      </c>
      <c r="BS379" s="351"/>
      <c r="BT379" s="351"/>
      <c r="BU379" s="351"/>
      <c r="BV379" s="351"/>
      <c r="BW379" s="351"/>
      <c r="BX379" s="351"/>
      <c r="BY379" s="351"/>
      <c r="BZ379" s="351"/>
      <c r="CA379" s="351"/>
      <c r="CB379" s="351"/>
      <c r="CC379" s="351"/>
      <c r="CD379" s="351"/>
      <c r="CE379" s="351"/>
      <c r="CF379" s="352"/>
      <c r="CG379" s="5"/>
      <c r="CH379" s="5"/>
      <c r="CI379" s="5"/>
      <c r="CJ379" s="5"/>
      <c r="CK379" s="5"/>
      <c r="CL379" s="5"/>
      <c r="CM379" s="5"/>
      <c r="CN379" s="5"/>
      <c r="CO379" s="5"/>
      <c r="CP379" s="5"/>
      <c r="CQ379" s="5"/>
      <c r="CR379" s="350" t="s">
        <v>16</v>
      </c>
      <c r="CS379" s="351"/>
      <c r="CT379" s="351"/>
      <c r="CU379" s="351"/>
      <c r="CV379" s="351"/>
      <c r="CW379" s="351"/>
      <c r="CX379" s="351"/>
      <c r="CY379" s="351"/>
      <c r="CZ379" s="351"/>
      <c r="DA379" s="351"/>
      <c r="DB379" s="351"/>
      <c r="DC379" s="351"/>
      <c r="DD379" s="351"/>
      <c r="DE379" s="351"/>
      <c r="DF379" s="352"/>
      <c r="DG379" s="5"/>
      <c r="DH379" s="350" t="s">
        <v>160</v>
      </c>
      <c r="DI379" s="351"/>
      <c r="DJ379" s="351"/>
      <c r="DK379" s="351"/>
      <c r="DL379" s="351"/>
      <c r="DM379" s="351"/>
      <c r="DN379" s="351"/>
      <c r="DO379" s="351"/>
      <c r="DP379" s="351"/>
      <c r="DQ379" s="351"/>
      <c r="DR379" s="351"/>
      <c r="DS379" s="351"/>
      <c r="DT379" s="351"/>
      <c r="DU379" s="351"/>
      <c r="DV379" s="351"/>
      <c r="DW379" s="351"/>
      <c r="DX379" s="352"/>
      <c r="DY379" s="15"/>
      <c r="DZ379" s="5"/>
      <c r="EA379" s="5"/>
    </row>
    <row r="380" spans="2:131" ht="15" customHeight="1" x14ac:dyDescent="0.4">
      <c r="B380" s="5"/>
      <c r="C380" s="14"/>
      <c r="D380" s="365"/>
      <c r="E380" s="376"/>
      <c r="F380" s="376"/>
      <c r="G380" s="376"/>
      <c r="H380" s="376"/>
      <c r="I380" s="376"/>
      <c r="J380" s="376"/>
      <c r="K380" s="376"/>
      <c r="L380" s="376"/>
      <c r="M380" s="376"/>
      <c r="N380" s="376"/>
      <c r="O380" s="376"/>
      <c r="P380" s="376"/>
      <c r="Q380" s="376"/>
      <c r="R380" s="377"/>
      <c r="S380" s="5"/>
      <c r="T380" s="5"/>
      <c r="U380" s="5"/>
      <c r="V380" s="5"/>
      <c r="W380" s="5"/>
      <c r="X380" s="5"/>
      <c r="Y380" s="5"/>
      <c r="Z380" s="5"/>
      <c r="AA380" s="5"/>
      <c r="AB380" s="5"/>
      <c r="AC380" s="5"/>
      <c r="AD380" s="365"/>
      <c r="AE380" s="376"/>
      <c r="AF380" s="376"/>
      <c r="AG380" s="376"/>
      <c r="AH380" s="376"/>
      <c r="AI380" s="376"/>
      <c r="AJ380" s="376"/>
      <c r="AK380" s="376"/>
      <c r="AL380" s="376"/>
      <c r="AM380" s="376"/>
      <c r="AN380" s="376"/>
      <c r="AO380" s="376"/>
      <c r="AP380" s="376"/>
      <c r="AQ380" s="376"/>
      <c r="AR380" s="377"/>
      <c r="AS380" s="5"/>
      <c r="AT380" s="365"/>
      <c r="AU380" s="376"/>
      <c r="AV380" s="376"/>
      <c r="AW380" s="376"/>
      <c r="AX380" s="376"/>
      <c r="AY380" s="376"/>
      <c r="AZ380" s="376"/>
      <c r="BA380" s="376"/>
      <c r="BB380" s="376"/>
      <c r="BC380" s="376"/>
      <c r="BD380" s="376"/>
      <c r="BE380" s="376"/>
      <c r="BF380" s="376"/>
      <c r="BG380" s="376"/>
      <c r="BH380" s="376"/>
      <c r="BI380" s="376"/>
      <c r="BJ380" s="377"/>
      <c r="BK380" s="15"/>
      <c r="BL380" s="5"/>
      <c r="BM380" s="5"/>
      <c r="BP380" s="5"/>
      <c r="BQ380" s="14"/>
      <c r="BR380" s="365" t="s">
        <v>425</v>
      </c>
      <c r="BS380" s="376"/>
      <c r="BT380" s="376"/>
      <c r="BU380" s="376"/>
      <c r="BV380" s="376"/>
      <c r="BW380" s="376"/>
      <c r="BX380" s="376"/>
      <c r="BY380" s="376"/>
      <c r="BZ380" s="376"/>
      <c r="CA380" s="376"/>
      <c r="CB380" s="376"/>
      <c r="CC380" s="376"/>
      <c r="CD380" s="376"/>
      <c r="CE380" s="376"/>
      <c r="CF380" s="377"/>
      <c r="CG380" s="5"/>
      <c r="CH380" s="5"/>
      <c r="CI380" s="5"/>
      <c r="CJ380" s="5"/>
      <c r="CK380" s="5"/>
      <c r="CL380" s="5"/>
      <c r="CM380" s="5"/>
      <c r="CN380" s="5"/>
      <c r="CO380" s="5"/>
      <c r="CP380" s="5"/>
      <c r="CQ380" s="5"/>
      <c r="CR380" s="365"/>
      <c r="CS380" s="376"/>
      <c r="CT380" s="376"/>
      <c r="CU380" s="376"/>
      <c r="CV380" s="376"/>
      <c r="CW380" s="376"/>
      <c r="CX380" s="376"/>
      <c r="CY380" s="376"/>
      <c r="CZ380" s="376"/>
      <c r="DA380" s="376"/>
      <c r="DB380" s="376"/>
      <c r="DC380" s="376"/>
      <c r="DD380" s="376"/>
      <c r="DE380" s="376"/>
      <c r="DF380" s="377"/>
      <c r="DG380" s="5"/>
      <c r="DH380" s="365"/>
      <c r="DI380" s="376"/>
      <c r="DJ380" s="376"/>
      <c r="DK380" s="376"/>
      <c r="DL380" s="376"/>
      <c r="DM380" s="376"/>
      <c r="DN380" s="376"/>
      <c r="DO380" s="376"/>
      <c r="DP380" s="376"/>
      <c r="DQ380" s="376"/>
      <c r="DR380" s="376"/>
      <c r="DS380" s="376"/>
      <c r="DT380" s="376"/>
      <c r="DU380" s="376"/>
      <c r="DV380" s="376"/>
      <c r="DW380" s="376"/>
      <c r="DX380" s="377"/>
      <c r="DY380" s="15"/>
      <c r="DZ380" s="5"/>
      <c r="EA380" s="5"/>
    </row>
    <row r="381" spans="2:131" ht="15" customHeight="1" x14ac:dyDescent="0.4">
      <c r="B381" s="5"/>
      <c r="C381" s="14"/>
      <c r="D381" s="365"/>
      <c r="E381" s="376"/>
      <c r="F381" s="376"/>
      <c r="G381" s="376"/>
      <c r="H381" s="376"/>
      <c r="I381" s="376"/>
      <c r="J381" s="376"/>
      <c r="K381" s="376"/>
      <c r="L381" s="376"/>
      <c r="M381" s="376"/>
      <c r="N381" s="376"/>
      <c r="O381" s="376"/>
      <c r="P381" s="376"/>
      <c r="Q381" s="376"/>
      <c r="R381" s="377"/>
      <c r="S381" s="5"/>
      <c r="T381" s="5"/>
      <c r="U381" s="5"/>
      <c r="V381" s="5"/>
      <c r="W381" s="5"/>
      <c r="X381" s="5"/>
      <c r="Y381" s="5"/>
      <c r="Z381" s="5"/>
      <c r="AA381" s="5"/>
      <c r="AB381" s="5"/>
      <c r="AC381" s="5"/>
      <c r="AD381" s="365"/>
      <c r="AE381" s="376"/>
      <c r="AF381" s="376"/>
      <c r="AG381" s="376"/>
      <c r="AH381" s="376"/>
      <c r="AI381" s="376"/>
      <c r="AJ381" s="376"/>
      <c r="AK381" s="376"/>
      <c r="AL381" s="376"/>
      <c r="AM381" s="376"/>
      <c r="AN381" s="376"/>
      <c r="AO381" s="376"/>
      <c r="AP381" s="376"/>
      <c r="AQ381" s="376"/>
      <c r="AR381" s="377"/>
      <c r="AS381" s="5"/>
      <c r="AT381" s="365"/>
      <c r="AU381" s="376"/>
      <c r="AV381" s="376"/>
      <c r="AW381" s="376"/>
      <c r="AX381" s="376"/>
      <c r="AY381" s="376"/>
      <c r="AZ381" s="376"/>
      <c r="BA381" s="376"/>
      <c r="BB381" s="376"/>
      <c r="BC381" s="376"/>
      <c r="BD381" s="376"/>
      <c r="BE381" s="376"/>
      <c r="BF381" s="376"/>
      <c r="BG381" s="376"/>
      <c r="BH381" s="376"/>
      <c r="BI381" s="376"/>
      <c r="BJ381" s="377"/>
      <c r="BK381" s="15"/>
      <c r="BL381" s="5"/>
      <c r="BM381" s="5"/>
      <c r="BP381" s="5"/>
      <c r="BQ381" s="14"/>
      <c r="BR381" s="365" t="s">
        <v>426</v>
      </c>
      <c r="BS381" s="376"/>
      <c r="BT381" s="376"/>
      <c r="BU381" s="376"/>
      <c r="BV381" s="376"/>
      <c r="BW381" s="376"/>
      <c r="BX381" s="376"/>
      <c r="BY381" s="376"/>
      <c r="BZ381" s="376"/>
      <c r="CA381" s="376"/>
      <c r="CB381" s="376"/>
      <c r="CC381" s="376"/>
      <c r="CD381" s="376"/>
      <c r="CE381" s="376"/>
      <c r="CF381" s="377"/>
      <c r="CG381" s="5"/>
      <c r="CH381" s="5"/>
      <c r="CI381" s="5"/>
      <c r="CJ381" s="5"/>
      <c r="CK381" s="5"/>
      <c r="CL381" s="5"/>
      <c r="CM381" s="5"/>
      <c r="CN381" s="5"/>
      <c r="CO381" s="5"/>
      <c r="CP381" s="5"/>
      <c r="CQ381" s="5"/>
      <c r="CR381" s="365"/>
      <c r="CS381" s="376"/>
      <c r="CT381" s="376"/>
      <c r="CU381" s="376"/>
      <c r="CV381" s="376"/>
      <c r="CW381" s="376"/>
      <c r="CX381" s="376"/>
      <c r="CY381" s="376"/>
      <c r="CZ381" s="376"/>
      <c r="DA381" s="376"/>
      <c r="DB381" s="376"/>
      <c r="DC381" s="376"/>
      <c r="DD381" s="376"/>
      <c r="DE381" s="376"/>
      <c r="DF381" s="377"/>
      <c r="DG381" s="5"/>
      <c r="DH381" s="365"/>
      <c r="DI381" s="376"/>
      <c r="DJ381" s="376"/>
      <c r="DK381" s="376"/>
      <c r="DL381" s="376"/>
      <c r="DM381" s="376"/>
      <c r="DN381" s="376"/>
      <c r="DO381" s="376"/>
      <c r="DP381" s="376"/>
      <c r="DQ381" s="376"/>
      <c r="DR381" s="376"/>
      <c r="DS381" s="376"/>
      <c r="DT381" s="376"/>
      <c r="DU381" s="376"/>
      <c r="DV381" s="376"/>
      <c r="DW381" s="376"/>
      <c r="DX381" s="377"/>
      <c r="DY381" s="15"/>
      <c r="DZ381" s="5"/>
      <c r="EA381" s="5"/>
    </row>
    <row r="382" spans="2:131" ht="15" customHeight="1" x14ac:dyDescent="0.4">
      <c r="B382" s="5"/>
      <c r="C382" s="14"/>
      <c r="D382" s="365"/>
      <c r="E382" s="376"/>
      <c r="F382" s="376"/>
      <c r="G382" s="376"/>
      <c r="H382" s="376"/>
      <c r="I382" s="376"/>
      <c r="J382" s="376"/>
      <c r="K382" s="376"/>
      <c r="L382" s="376"/>
      <c r="M382" s="376"/>
      <c r="N382" s="376"/>
      <c r="O382" s="376"/>
      <c r="P382" s="376"/>
      <c r="Q382" s="376"/>
      <c r="R382" s="377"/>
      <c r="S382" s="5"/>
      <c r="T382" s="5"/>
      <c r="U382" s="5"/>
      <c r="V382" s="5"/>
      <c r="W382" s="5"/>
      <c r="X382" s="5"/>
      <c r="Y382" s="5"/>
      <c r="Z382" s="5"/>
      <c r="AA382" s="5"/>
      <c r="AB382" s="5"/>
      <c r="AC382" s="5"/>
      <c r="AD382" s="365"/>
      <c r="AE382" s="376"/>
      <c r="AF382" s="376"/>
      <c r="AG382" s="376"/>
      <c r="AH382" s="376"/>
      <c r="AI382" s="376"/>
      <c r="AJ382" s="376"/>
      <c r="AK382" s="376"/>
      <c r="AL382" s="376"/>
      <c r="AM382" s="376"/>
      <c r="AN382" s="376"/>
      <c r="AO382" s="376"/>
      <c r="AP382" s="376"/>
      <c r="AQ382" s="376"/>
      <c r="AR382" s="377"/>
      <c r="AS382" s="5"/>
      <c r="AT382" s="365"/>
      <c r="AU382" s="376"/>
      <c r="AV382" s="376"/>
      <c r="AW382" s="376"/>
      <c r="AX382" s="376"/>
      <c r="AY382" s="376"/>
      <c r="AZ382" s="376"/>
      <c r="BA382" s="376"/>
      <c r="BB382" s="376"/>
      <c r="BC382" s="376"/>
      <c r="BD382" s="376"/>
      <c r="BE382" s="376"/>
      <c r="BF382" s="376"/>
      <c r="BG382" s="376"/>
      <c r="BH382" s="376"/>
      <c r="BI382" s="376"/>
      <c r="BJ382" s="377"/>
      <c r="BK382" s="15"/>
      <c r="BL382" s="5"/>
      <c r="BM382" s="5"/>
      <c r="BP382" s="5"/>
      <c r="BQ382" s="14"/>
      <c r="BR382" s="365" t="s">
        <v>427</v>
      </c>
      <c r="BS382" s="376"/>
      <c r="BT382" s="376"/>
      <c r="BU382" s="376"/>
      <c r="BV382" s="376"/>
      <c r="BW382" s="376"/>
      <c r="BX382" s="376"/>
      <c r="BY382" s="376"/>
      <c r="BZ382" s="376"/>
      <c r="CA382" s="376"/>
      <c r="CB382" s="376"/>
      <c r="CC382" s="376"/>
      <c r="CD382" s="376"/>
      <c r="CE382" s="376"/>
      <c r="CF382" s="377"/>
      <c r="CG382" s="5"/>
      <c r="CH382" s="5"/>
      <c r="CI382" s="5"/>
      <c r="CJ382" s="5"/>
      <c r="CK382" s="5"/>
      <c r="CL382" s="5"/>
      <c r="CM382" s="5"/>
      <c r="CN382" s="5"/>
      <c r="CO382" s="5"/>
      <c r="CP382" s="5"/>
      <c r="CQ382" s="5"/>
      <c r="CR382" s="365"/>
      <c r="CS382" s="376"/>
      <c r="CT382" s="376"/>
      <c r="CU382" s="376"/>
      <c r="CV382" s="376"/>
      <c r="CW382" s="376"/>
      <c r="CX382" s="376"/>
      <c r="CY382" s="376"/>
      <c r="CZ382" s="376"/>
      <c r="DA382" s="376"/>
      <c r="DB382" s="376"/>
      <c r="DC382" s="376"/>
      <c r="DD382" s="376"/>
      <c r="DE382" s="376"/>
      <c r="DF382" s="377"/>
      <c r="DG382" s="5"/>
      <c r="DH382" s="365"/>
      <c r="DI382" s="376"/>
      <c r="DJ382" s="376"/>
      <c r="DK382" s="376"/>
      <c r="DL382" s="376"/>
      <c r="DM382" s="376"/>
      <c r="DN382" s="376"/>
      <c r="DO382" s="376"/>
      <c r="DP382" s="376"/>
      <c r="DQ382" s="376"/>
      <c r="DR382" s="376"/>
      <c r="DS382" s="376"/>
      <c r="DT382" s="376"/>
      <c r="DU382" s="376"/>
      <c r="DV382" s="376"/>
      <c r="DW382" s="376"/>
      <c r="DX382" s="377"/>
      <c r="DY382" s="15"/>
      <c r="DZ382" s="5"/>
      <c r="EA382" s="5"/>
    </row>
    <row r="383" spans="2:131" ht="15" customHeight="1" x14ac:dyDescent="0.4">
      <c r="B383" s="5"/>
      <c r="C383" s="14"/>
      <c r="D383" s="365"/>
      <c r="E383" s="376"/>
      <c r="F383" s="376"/>
      <c r="G383" s="376"/>
      <c r="H383" s="376"/>
      <c r="I383" s="376"/>
      <c r="J383" s="376"/>
      <c r="K383" s="376"/>
      <c r="L383" s="376"/>
      <c r="M383" s="376"/>
      <c r="N383" s="376"/>
      <c r="O383" s="376"/>
      <c r="P383" s="376"/>
      <c r="Q383" s="376"/>
      <c r="R383" s="377"/>
      <c r="S383" s="5"/>
      <c r="T383" s="5"/>
      <c r="U383" s="5"/>
      <c r="V383" s="5"/>
      <c r="W383" s="5"/>
      <c r="X383" s="5"/>
      <c r="Y383" s="5"/>
      <c r="Z383" s="5"/>
      <c r="AA383" s="5"/>
      <c r="AB383" s="5"/>
      <c r="AC383" s="5"/>
      <c r="AD383" s="365"/>
      <c r="AE383" s="376"/>
      <c r="AF383" s="376"/>
      <c r="AG383" s="376"/>
      <c r="AH383" s="376"/>
      <c r="AI383" s="376"/>
      <c r="AJ383" s="376"/>
      <c r="AK383" s="376"/>
      <c r="AL383" s="376"/>
      <c r="AM383" s="376"/>
      <c r="AN383" s="376"/>
      <c r="AO383" s="376"/>
      <c r="AP383" s="376"/>
      <c r="AQ383" s="376"/>
      <c r="AR383" s="377"/>
      <c r="AS383" s="5"/>
      <c r="AT383" s="365"/>
      <c r="AU383" s="376"/>
      <c r="AV383" s="376"/>
      <c r="AW383" s="376"/>
      <c r="AX383" s="376"/>
      <c r="AY383" s="376"/>
      <c r="AZ383" s="376"/>
      <c r="BA383" s="376"/>
      <c r="BB383" s="376"/>
      <c r="BC383" s="376"/>
      <c r="BD383" s="376"/>
      <c r="BE383" s="376"/>
      <c r="BF383" s="376"/>
      <c r="BG383" s="376"/>
      <c r="BH383" s="376"/>
      <c r="BI383" s="376"/>
      <c r="BJ383" s="377"/>
      <c r="BK383" s="15"/>
      <c r="BL383" s="5"/>
      <c r="BM383" s="5"/>
      <c r="BP383" s="5"/>
      <c r="BQ383" s="14"/>
      <c r="BR383" s="365"/>
      <c r="BS383" s="376"/>
      <c r="BT383" s="376"/>
      <c r="BU383" s="376"/>
      <c r="BV383" s="376"/>
      <c r="BW383" s="376"/>
      <c r="BX383" s="376"/>
      <c r="BY383" s="376"/>
      <c r="BZ383" s="376"/>
      <c r="CA383" s="376"/>
      <c r="CB383" s="376"/>
      <c r="CC383" s="376"/>
      <c r="CD383" s="376"/>
      <c r="CE383" s="376"/>
      <c r="CF383" s="377"/>
      <c r="CG383" s="5"/>
      <c r="CH383" s="5"/>
      <c r="CI383" s="5"/>
      <c r="CJ383" s="5"/>
      <c r="CK383" s="5"/>
      <c r="CL383" s="5"/>
      <c r="CM383" s="5"/>
      <c r="CN383" s="5"/>
      <c r="CO383" s="5"/>
      <c r="CP383" s="5"/>
      <c r="CQ383" s="5"/>
      <c r="CR383" s="365"/>
      <c r="CS383" s="376"/>
      <c r="CT383" s="376"/>
      <c r="CU383" s="376"/>
      <c r="CV383" s="376"/>
      <c r="CW383" s="376"/>
      <c r="CX383" s="376"/>
      <c r="CY383" s="376"/>
      <c r="CZ383" s="376"/>
      <c r="DA383" s="376"/>
      <c r="DB383" s="376"/>
      <c r="DC383" s="376"/>
      <c r="DD383" s="376"/>
      <c r="DE383" s="376"/>
      <c r="DF383" s="377"/>
      <c r="DG383" s="5"/>
      <c r="DH383" s="365"/>
      <c r="DI383" s="376"/>
      <c r="DJ383" s="376"/>
      <c r="DK383" s="376"/>
      <c r="DL383" s="376"/>
      <c r="DM383" s="376"/>
      <c r="DN383" s="376"/>
      <c r="DO383" s="376"/>
      <c r="DP383" s="376"/>
      <c r="DQ383" s="376"/>
      <c r="DR383" s="376"/>
      <c r="DS383" s="376"/>
      <c r="DT383" s="376"/>
      <c r="DU383" s="376"/>
      <c r="DV383" s="376"/>
      <c r="DW383" s="376"/>
      <c r="DX383" s="377"/>
      <c r="DY383" s="15"/>
      <c r="DZ383" s="5"/>
      <c r="EA383" s="5"/>
    </row>
    <row r="384" spans="2:131" ht="15" customHeight="1" x14ac:dyDescent="0.4">
      <c r="B384" s="5"/>
      <c r="C384" s="14"/>
      <c r="D384" s="365"/>
      <c r="E384" s="376"/>
      <c r="F384" s="376"/>
      <c r="G384" s="376"/>
      <c r="H384" s="376"/>
      <c r="I384" s="376"/>
      <c r="J384" s="376"/>
      <c r="K384" s="376"/>
      <c r="L384" s="376"/>
      <c r="M384" s="376"/>
      <c r="N384" s="376"/>
      <c r="O384" s="376"/>
      <c r="P384" s="376"/>
      <c r="Q384" s="376"/>
      <c r="R384" s="377"/>
      <c r="S384" s="5"/>
      <c r="T384" s="5"/>
      <c r="U384" s="5"/>
      <c r="V384" s="5"/>
      <c r="W384" s="5"/>
      <c r="X384" s="5"/>
      <c r="Y384" s="5"/>
      <c r="Z384" s="5"/>
      <c r="AA384" s="5"/>
      <c r="AB384" s="5"/>
      <c r="AC384" s="5"/>
      <c r="AD384" s="365"/>
      <c r="AE384" s="376"/>
      <c r="AF384" s="376"/>
      <c r="AG384" s="376"/>
      <c r="AH384" s="376"/>
      <c r="AI384" s="376"/>
      <c r="AJ384" s="376"/>
      <c r="AK384" s="376"/>
      <c r="AL384" s="376"/>
      <c r="AM384" s="376"/>
      <c r="AN384" s="376"/>
      <c r="AO384" s="376"/>
      <c r="AP384" s="376"/>
      <c r="AQ384" s="376"/>
      <c r="AR384" s="377"/>
      <c r="AS384" s="5"/>
      <c r="AT384" s="365"/>
      <c r="AU384" s="376"/>
      <c r="AV384" s="376"/>
      <c r="AW384" s="376"/>
      <c r="AX384" s="376"/>
      <c r="AY384" s="376"/>
      <c r="AZ384" s="376"/>
      <c r="BA384" s="376"/>
      <c r="BB384" s="376"/>
      <c r="BC384" s="376"/>
      <c r="BD384" s="376"/>
      <c r="BE384" s="376"/>
      <c r="BF384" s="376"/>
      <c r="BG384" s="376"/>
      <c r="BH384" s="376"/>
      <c r="BI384" s="376"/>
      <c r="BJ384" s="377"/>
      <c r="BK384" s="15"/>
      <c r="BL384" s="5"/>
      <c r="BM384" s="5"/>
      <c r="BP384" s="5"/>
      <c r="BQ384" s="14"/>
      <c r="BR384" s="365"/>
      <c r="BS384" s="376"/>
      <c r="BT384" s="376"/>
      <c r="BU384" s="376"/>
      <c r="BV384" s="376"/>
      <c r="BW384" s="376"/>
      <c r="BX384" s="376"/>
      <c r="BY384" s="376"/>
      <c r="BZ384" s="376"/>
      <c r="CA384" s="376"/>
      <c r="CB384" s="376"/>
      <c r="CC384" s="376"/>
      <c r="CD384" s="376"/>
      <c r="CE384" s="376"/>
      <c r="CF384" s="377"/>
      <c r="CG384" s="5"/>
      <c r="CH384" s="5"/>
      <c r="CI384" s="5"/>
      <c r="CJ384" s="5"/>
      <c r="CK384" s="5"/>
      <c r="CL384" s="5"/>
      <c r="CM384" s="5"/>
      <c r="CN384" s="5"/>
      <c r="CO384" s="5"/>
      <c r="CP384" s="5"/>
      <c r="CQ384" s="5"/>
      <c r="CR384" s="365"/>
      <c r="CS384" s="376"/>
      <c r="CT384" s="376"/>
      <c r="CU384" s="376"/>
      <c r="CV384" s="376"/>
      <c r="CW384" s="376"/>
      <c r="CX384" s="376"/>
      <c r="CY384" s="376"/>
      <c r="CZ384" s="376"/>
      <c r="DA384" s="376"/>
      <c r="DB384" s="376"/>
      <c r="DC384" s="376"/>
      <c r="DD384" s="376"/>
      <c r="DE384" s="376"/>
      <c r="DF384" s="377"/>
      <c r="DG384" s="5"/>
      <c r="DH384" s="365"/>
      <c r="DI384" s="376"/>
      <c r="DJ384" s="376"/>
      <c r="DK384" s="376"/>
      <c r="DL384" s="376"/>
      <c r="DM384" s="376"/>
      <c r="DN384" s="376"/>
      <c r="DO384" s="376"/>
      <c r="DP384" s="376"/>
      <c r="DQ384" s="376"/>
      <c r="DR384" s="376"/>
      <c r="DS384" s="376"/>
      <c r="DT384" s="376"/>
      <c r="DU384" s="376"/>
      <c r="DV384" s="376"/>
      <c r="DW384" s="376"/>
      <c r="DX384" s="377"/>
      <c r="DY384" s="15"/>
      <c r="DZ384" s="5"/>
      <c r="EA384" s="5"/>
    </row>
    <row r="385" spans="1:163" ht="15" customHeight="1" x14ac:dyDescent="0.4">
      <c r="B385" s="5"/>
      <c r="C385" s="14"/>
      <c r="D385" s="365"/>
      <c r="E385" s="376"/>
      <c r="F385" s="376"/>
      <c r="G385" s="376"/>
      <c r="H385" s="376"/>
      <c r="I385" s="376"/>
      <c r="J385" s="376"/>
      <c r="K385" s="376"/>
      <c r="L385" s="376"/>
      <c r="M385" s="376"/>
      <c r="N385" s="376"/>
      <c r="O385" s="376"/>
      <c r="P385" s="376"/>
      <c r="Q385" s="376"/>
      <c r="R385" s="377"/>
      <c r="S385" s="5"/>
      <c r="T385" s="5"/>
      <c r="U385" s="5"/>
      <c r="V385" s="5"/>
      <c r="W385" s="5"/>
      <c r="X385" s="5"/>
      <c r="Y385" s="5"/>
      <c r="Z385" s="5"/>
      <c r="AA385" s="5"/>
      <c r="AB385" s="5"/>
      <c r="AC385" s="5"/>
      <c r="AD385" s="365"/>
      <c r="AE385" s="376"/>
      <c r="AF385" s="376"/>
      <c r="AG385" s="376"/>
      <c r="AH385" s="376"/>
      <c r="AI385" s="376"/>
      <c r="AJ385" s="376"/>
      <c r="AK385" s="376"/>
      <c r="AL385" s="376"/>
      <c r="AM385" s="376"/>
      <c r="AN385" s="376"/>
      <c r="AO385" s="376"/>
      <c r="AP385" s="376"/>
      <c r="AQ385" s="376"/>
      <c r="AR385" s="377"/>
      <c r="AS385" s="5"/>
      <c r="AT385" s="365"/>
      <c r="AU385" s="376"/>
      <c r="AV385" s="376"/>
      <c r="AW385" s="376"/>
      <c r="AX385" s="376"/>
      <c r="AY385" s="376"/>
      <c r="AZ385" s="376"/>
      <c r="BA385" s="376"/>
      <c r="BB385" s="376"/>
      <c r="BC385" s="376"/>
      <c r="BD385" s="376"/>
      <c r="BE385" s="376"/>
      <c r="BF385" s="376"/>
      <c r="BG385" s="376"/>
      <c r="BH385" s="376"/>
      <c r="BI385" s="376"/>
      <c r="BJ385" s="377"/>
      <c r="BK385" s="15"/>
      <c r="BL385" s="5"/>
      <c r="BM385" s="5"/>
      <c r="BP385" s="5"/>
      <c r="BQ385" s="14"/>
      <c r="BR385" s="365"/>
      <c r="BS385" s="376"/>
      <c r="BT385" s="376"/>
      <c r="BU385" s="376"/>
      <c r="BV385" s="376"/>
      <c r="BW385" s="376"/>
      <c r="BX385" s="376"/>
      <c r="BY385" s="376"/>
      <c r="BZ385" s="376"/>
      <c r="CA385" s="376"/>
      <c r="CB385" s="376"/>
      <c r="CC385" s="376"/>
      <c r="CD385" s="376"/>
      <c r="CE385" s="376"/>
      <c r="CF385" s="377"/>
      <c r="CG385" s="5"/>
      <c r="CH385" s="5"/>
      <c r="CI385" s="5"/>
      <c r="CJ385" s="5"/>
      <c r="CK385" s="5"/>
      <c r="CL385" s="5"/>
      <c r="CM385" s="5"/>
      <c r="CN385" s="5"/>
      <c r="CO385" s="5"/>
      <c r="CP385" s="5"/>
      <c r="CQ385" s="5"/>
      <c r="CR385" s="365"/>
      <c r="CS385" s="376"/>
      <c r="CT385" s="376"/>
      <c r="CU385" s="376"/>
      <c r="CV385" s="376"/>
      <c r="CW385" s="376"/>
      <c r="CX385" s="376"/>
      <c r="CY385" s="376"/>
      <c r="CZ385" s="376"/>
      <c r="DA385" s="376"/>
      <c r="DB385" s="376"/>
      <c r="DC385" s="376"/>
      <c r="DD385" s="376"/>
      <c r="DE385" s="376"/>
      <c r="DF385" s="377"/>
      <c r="DG385" s="5"/>
      <c r="DH385" s="365"/>
      <c r="DI385" s="376"/>
      <c r="DJ385" s="376"/>
      <c r="DK385" s="376"/>
      <c r="DL385" s="376"/>
      <c r="DM385" s="376"/>
      <c r="DN385" s="376"/>
      <c r="DO385" s="376"/>
      <c r="DP385" s="376"/>
      <c r="DQ385" s="376"/>
      <c r="DR385" s="376"/>
      <c r="DS385" s="376"/>
      <c r="DT385" s="376"/>
      <c r="DU385" s="376"/>
      <c r="DV385" s="376"/>
      <c r="DW385" s="376"/>
      <c r="DX385" s="377"/>
      <c r="DY385" s="15"/>
      <c r="DZ385" s="5"/>
      <c r="EA385" s="5"/>
    </row>
    <row r="386" spans="1:163" ht="15" customHeight="1" thickBot="1" x14ac:dyDescent="0.45">
      <c r="B386" s="5"/>
      <c r="C386" s="14"/>
      <c r="D386" s="368"/>
      <c r="E386" s="378"/>
      <c r="F386" s="378"/>
      <c r="G386" s="378"/>
      <c r="H386" s="378"/>
      <c r="I386" s="378"/>
      <c r="J386" s="378"/>
      <c r="K386" s="378"/>
      <c r="L386" s="378"/>
      <c r="M386" s="378"/>
      <c r="N386" s="378"/>
      <c r="O386" s="378"/>
      <c r="P386" s="378"/>
      <c r="Q386" s="378"/>
      <c r="R386" s="379"/>
      <c r="S386" s="5"/>
      <c r="T386" s="5"/>
      <c r="U386" s="5"/>
      <c r="V386" s="5"/>
      <c r="W386" s="5"/>
      <c r="X386" s="5"/>
      <c r="Y386" s="5"/>
      <c r="Z386" s="5"/>
      <c r="AA386" s="5"/>
      <c r="AB386" s="5"/>
      <c r="AC386" s="5"/>
      <c r="AD386" s="368"/>
      <c r="AE386" s="378"/>
      <c r="AF386" s="378"/>
      <c r="AG386" s="378"/>
      <c r="AH386" s="378"/>
      <c r="AI386" s="378"/>
      <c r="AJ386" s="378"/>
      <c r="AK386" s="378"/>
      <c r="AL386" s="378"/>
      <c r="AM386" s="378"/>
      <c r="AN386" s="378"/>
      <c r="AO386" s="378"/>
      <c r="AP386" s="378"/>
      <c r="AQ386" s="378"/>
      <c r="AR386" s="379"/>
      <c r="AS386" s="5"/>
      <c r="AT386" s="368"/>
      <c r="AU386" s="378"/>
      <c r="AV386" s="378"/>
      <c r="AW386" s="378"/>
      <c r="AX386" s="378"/>
      <c r="AY386" s="378"/>
      <c r="AZ386" s="378"/>
      <c r="BA386" s="378"/>
      <c r="BB386" s="378"/>
      <c r="BC386" s="378"/>
      <c r="BD386" s="378"/>
      <c r="BE386" s="378"/>
      <c r="BF386" s="378"/>
      <c r="BG386" s="378"/>
      <c r="BH386" s="378"/>
      <c r="BI386" s="378"/>
      <c r="BJ386" s="379"/>
      <c r="BK386" s="15"/>
      <c r="BL386" s="5"/>
      <c r="BM386" s="5"/>
      <c r="BP386" s="5"/>
      <c r="BQ386" s="14"/>
      <c r="BR386" s="368"/>
      <c r="BS386" s="378"/>
      <c r="BT386" s="378"/>
      <c r="BU386" s="378"/>
      <c r="BV386" s="378"/>
      <c r="BW386" s="378"/>
      <c r="BX386" s="378"/>
      <c r="BY386" s="378"/>
      <c r="BZ386" s="378"/>
      <c r="CA386" s="378"/>
      <c r="CB386" s="378"/>
      <c r="CC386" s="378"/>
      <c r="CD386" s="378"/>
      <c r="CE386" s="378"/>
      <c r="CF386" s="379"/>
      <c r="CG386" s="5"/>
      <c r="CH386" s="5"/>
      <c r="CI386" s="5"/>
      <c r="CJ386" s="5"/>
      <c r="CK386" s="5"/>
      <c r="CL386" s="5"/>
      <c r="CM386" s="5"/>
      <c r="CN386" s="5"/>
      <c r="CO386" s="5"/>
      <c r="CP386" s="5"/>
      <c r="CQ386" s="5"/>
      <c r="CR386" s="368"/>
      <c r="CS386" s="378"/>
      <c r="CT386" s="378"/>
      <c r="CU386" s="378"/>
      <c r="CV386" s="378"/>
      <c r="CW386" s="378"/>
      <c r="CX386" s="378"/>
      <c r="CY386" s="378"/>
      <c r="CZ386" s="378"/>
      <c r="DA386" s="378"/>
      <c r="DB386" s="378"/>
      <c r="DC386" s="378"/>
      <c r="DD386" s="378"/>
      <c r="DE386" s="378"/>
      <c r="DF386" s="379"/>
      <c r="DG386" s="5"/>
      <c r="DH386" s="368"/>
      <c r="DI386" s="378"/>
      <c r="DJ386" s="378"/>
      <c r="DK386" s="378"/>
      <c r="DL386" s="378"/>
      <c r="DM386" s="378"/>
      <c r="DN386" s="378"/>
      <c r="DO386" s="378"/>
      <c r="DP386" s="378"/>
      <c r="DQ386" s="378"/>
      <c r="DR386" s="378"/>
      <c r="DS386" s="378"/>
      <c r="DT386" s="378"/>
      <c r="DU386" s="378"/>
      <c r="DV386" s="378"/>
      <c r="DW386" s="378"/>
      <c r="DX386" s="379"/>
      <c r="DY386" s="15"/>
      <c r="DZ386" s="5"/>
      <c r="EA386" s="5"/>
    </row>
    <row r="387" spans="1:163" ht="18.75" customHeight="1" thickBot="1" x14ac:dyDescent="0.45">
      <c r="B387" s="5"/>
      <c r="C387" s="16"/>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c r="AD387" s="17"/>
      <c r="AE387" s="17"/>
      <c r="AF387" s="17"/>
      <c r="AG387" s="17"/>
      <c r="AH387" s="17"/>
      <c r="AI387" s="17"/>
      <c r="AJ387" s="17"/>
      <c r="AK387" s="17"/>
      <c r="AL387" s="17"/>
      <c r="AM387" s="17"/>
      <c r="AN387" s="17"/>
      <c r="AO387" s="17"/>
      <c r="AP387" s="17"/>
      <c r="AQ387" s="17"/>
      <c r="AR387" s="17"/>
      <c r="AS387" s="17"/>
      <c r="AT387" s="17"/>
      <c r="AU387" s="17"/>
      <c r="AV387" s="17"/>
      <c r="AW387" s="17"/>
      <c r="AX387" s="17"/>
      <c r="AY387" s="17"/>
      <c r="AZ387" s="17"/>
      <c r="BA387" s="17"/>
      <c r="BB387" s="17"/>
      <c r="BC387" s="17"/>
      <c r="BD387" s="17"/>
      <c r="BE387" s="17"/>
      <c r="BF387" s="17"/>
      <c r="BG387" s="17"/>
      <c r="BH387" s="17"/>
      <c r="BI387" s="17"/>
      <c r="BJ387" s="17"/>
      <c r="BK387" s="18"/>
      <c r="BL387" s="5"/>
      <c r="BM387" s="5"/>
      <c r="BP387" s="5"/>
      <c r="BQ387" s="16"/>
      <c r="BR387" s="17"/>
      <c r="BS387" s="17"/>
      <c r="BT387" s="17"/>
      <c r="BU387" s="17"/>
      <c r="BV387" s="17"/>
      <c r="BW387" s="17"/>
      <c r="BX387" s="17"/>
      <c r="BY387" s="17"/>
      <c r="BZ387" s="17"/>
      <c r="CA387" s="17"/>
      <c r="CB387" s="17"/>
      <c r="CC387" s="17"/>
      <c r="CD387" s="17"/>
      <c r="CE387" s="17"/>
      <c r="CF387" s="17"/>
      <c r="CG387" s="17"/>
      <c r="CH387" s="17"/>
      <c r="CI387" s="17"/>
      <c r="CJ387" s="17"/>
      <c r="CK387" s="17"/>
      <c r="CL387" s="17"/>
      <c r="CM387" s="17"/>
      <c r="CN387" s="17"/>
      <c r="CO387" s="17"/>
      <c r="CP387" s="17"/>
      <c r="CQ387" s="17"/>
      <c r="CR387" s="17"/>
      <c r="CS387" s="17"/>
      <c r="CT387" s="17"/>
      <c r="CU387" s="17"/>
      <c r="CV387" s="17"/>
      <c r="CW387" s="17"/>
      <c r="CX387" s="17"/>
      <c r="CY387" s="17"/>
      <c r="CZ387" s="17"/>
      <c r="DA387" s="17"/>
      <c r="DB387" s="17"/>
      <c r="DC387" s="17"/>
      <c r="DD387" s="17"/>
      <c r="DE387" s="17"/>
      <c r="DF387" s="17"/>
      <c r="DG387" s="17"/>
      <c r="DH387" s="17"/>
      <c r="DI387" s="17"/>
      <c r="DJ387" s="17"/>
      <c r="DK387" s="17"/>
      <c r="DL387" s="17"/>
      <c r="DM387" s="17"/>
      <c r="DN387" s="17"/>
      <c r="DO387" s="17"/>
      <c r="DP387" s="17"/>
      <c r="DQ387" s="17"/>
      <c r="DR387" s="17"/>
      <c r="DS387" s="17"/>
      <c r="DT387" s="17"/>
      <c r="DU387" s="17"/>
      <c r="DV387" s="17"/>
      <c r="DW387" s="17"/>
      <c r="DX387" s="17"/>
      <c r="DY387" s="18"/>
      <c r="DZ387" s="5"/>
      <c r="EA387" s="5"/>
    </row>
    <row r="388" spans="1:163" ht="18.75" customHeight="1" x14ac:dyDescent="0.4">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row>
    <row r="389" spans="1:163" ht="18.75" customHeight="1" x14ac:dyDescent="0.4">
      <c r="B389" s="5"/>
      <c r="C389" s="5"/>
      <c r="D389" s="383" t="s">
        <v>384</v>
      </c>
      <c r="E389" s="383"/>
      <c r="F389" s="383"/>
      <c r="G389" s="383"/>
      <c r="H389" s="383"/>
      <c r="I389" s="383"/>
      <c r="J389" s="383"/>
      <c r="K389" s="383"/>
      <c r="L389" s="5"/>
      <c r="AC389" s="374" t="s">
        <v>428</v>
      </c>
      <c r="AD389" s="374"/>
      <c r="AE389" s="374"/>
      <c r="AF389" s="374"/>
      <c r="AG389" s="374"/>
      <c r="AH389" s="374"/>
      <c r="AI389" s="374"/>
      <c r="AJ389" s="374"/>
      <c r="AK389" s="374"/>
      <c r="AL389" s="374"/>
      <c r="AM389" s="374"/>
      <c r="AN389" s="374"/>
      <c r="AO389" s="374"/>
      <c r="AP389" s="374"/>
      <c r="AQ389" s="374"/>
      <c r="AR389" s="374"/>
      <c r="AS389" s="374"/>
      <c r="AT389" s="374"/>
      <c r="AU389" s="374"/>
      <c r="AV389" s="374"/>
      <c r="AW389" s="374"/>
      <c r="AX389" s="374"/>
      <c r="AY389" s="374"/>
      <c r="AZ389" s="374"/>
      <c r="BA389" s="374"/>
      <c r="BB389" s="374"/>
      <c r="BC389" s="374"/>
      <c r="BD389" s="374"/>
      <c r="BE389" s="374"/>
      <c r="BF389" s="374"/>
      <c r="BG389" s="374"/>
      <c r="BH389" s="374"/>
      <c r="BI389" s="374"/>
      <c r="BJ389" s="374"/>
      <c r="BK389" s="374"/>
      <c r="BP389" s="5"/>
      <c r="BQ389" s="5"/>
      <c r="BR389" s="383" t="s">
        <v>384</v>
      </c>
      <c r="BS389" s="383"/>
      <c r="BT389" s="383"/>
      <c r="BU389" s="383"/>
      <c r="BV389" s="383"/>
      <c r="BW389" s="383"/>
      <c r="BX389" s="383"/>
      <c r="BY389" s="383"/>
      <c r="BZ389" s="5"/>
      <c r="CQ389" s="374" t="s">
        <v>428</v>
      </c>
      <c r="CR389" s="374"/>
      <c r="CS389" s="374"/>
      <c r="CT389" s="374"/>
      <c r="CU389" s="374"/>
      <c r="CV389" s="374"/>
      <c r="CW389" s="374"/>
      <c r="CX389" s="374"/>
      <c r="CY389" s="374"/>
      <c r="CZ389" s="374"/>
      <c r="DA389" s="374"/>
      <c r="DB389" s="374"/>
      <c r="DC389" s="374"/>
      <c r="DD389" s="374"/>
      <c r="DE389" s="374"/>
      <c r="DF389" s="374"/>
      <c r="DG389" s="374"/>
      <c r="DH389" s="374"/>
      <c r="DI389" s="374"/>
      <c r="DJ389" s="374"/>
      <c r="DK389" s="374"/>
      <c r="DL389" s="374"/>
      <c r="DM389" s="374"/>
      <c r="DN389" s="374"/>
      <c r="DO389" s="374"/>
      <c r="DP389" s="374"/>
      <c r="DQ389" s="374"/>
      <c r="DR389" s="374"/>
      <c r="DS389" s="374"/>
      <c r="DT389" s="374"/>
      <c r="DU389" s="374"/>
      <c r="DV389" s="374"/>
      <c r="DW389" s="374"/>
      <c r="DX389" s="374"/>
      <c r="DY389" s="374"/>
      <c r="ED389" s="209"/>
      <c r="EE389" s="209"/>
      <c r="EF389" s="209"/>
      <c r="EG389" s="209"/>
      <c r="EH389" s="209"/>
      <c r="EI389" s="192"/>
      <c r="EJ389" s="192"/>
      <c r="EK389" s="192"/>
      <c r="EL389" s="192"/>
      <c r="EM389" s="192"/>
      <c r="EN389" s="209"/>
      <c r="EO389" s="192"/>
      <c r="EP389" s="192"/>
      <c r="EQ389" s="192"/>
      <c r="ER389" s="192"/>
      <c r="ES389" s="192"/>
      <c r="ET389" s="192"/>
      <c r="EU389" s="192"/>
      <c r="EV389" s="192"/>
      <c r="EW389" s="192"/>
      <c r="EX389" s="192"/>
      <c r="EY389" s="192"/>
      <c r="EZ389" s="192"/>
      <c r="FA389" s="192"/>
      <c r="FB389" s="192"/>
      <c r="FC389" s="192"/>
      <c r="FD389" s="192"/>
      <c r="FE389" s="192"/>
      <c r="FF389" s="192"/>
      <c r="FG389" s="192"/>
    </row>
    <row r="390" spans="1:163" ht="18.75" customHeight="1" x14ac:dyDescent="0.4">
      <c r="B390" s="5"/>
      <c r="C390" s="5"/>
      <c r="D390" s="371" t="s">
        <v>386</v>
      </c>
      <c r="E390" s="371"/>
      <c r="F390" s="371"/>
      <c r="G390" s="371"/>
      <c r="H390" s="371"/>
      <c r="I390" s="371"/>
      <c r="J390" s="371"/>
      <c r="K390" s="371"/>
      <c r="L390" s="371"/>
      <c r="M390" s="371"/>
      <c r="N390" s="371"/>
      <c r="O390" s="371"/>
      <c r="P390" s="371"/>
      <c r="Q390" s="371"/>
      <c r="R390" s="371"/>
      <c r="S390" s="371"/>
      <c r="T390" s="371"/>
      <c r="U390" s="371"/>
      <c r="V390" s="371"/>
      <c r="AC390" s="374"/>
      <c r="AD390" s="374"/>
      <c r="AE390" s="374"/>
      <c r="AF390" s="374"/>
      <c r="AG390" s="374"/>
      <c r="AH390" s="374"/>
      <c r="AI390" s="374"/>
      <c r="AJ390" s="374"/>
      <c r="AK390" s="374"/>
      <c r="AL390" s="374"/>
      <c r="AM390" s="374"/>
      <c r="AN390" s="374"/>
      <c r="AO390" s="374"/>
      <c r="AP390" s="374"/>
      <c r="AQ390" s="374"/>
      <c r="AR390" s="374"/>
      <c r="AS390" s="374"/>
      <c r="AT390" s="374"/>
      <c r="AU390" s="374"/>
      <c r="AV390" s="374"/>
      <c r="AW390" s="374"/>
      <c r="AX390" s="374"/>
      <c r="AY390" s="374"/>
      <c r="AZ390" s="374"/>
      <c r="BA390" s="374"/>
      <c r="BB390" s="374"/>
      <c r="BC390" s="374"/>
      <c r="BD390" s="374"/>
      <c r="BE390" s="374"/>
      <c r="BF390" s="374"/>
      <c r="BG390" s="374"/>
      <c r="BH390" s="374"/>
      <c r="BI390" s="374"/>
      <c r="BJ390" s="374"/>
      <c r="BK390" s="374"/>
      <c r="BP390" s="5"/>
      <c r="BQ390" s="5"/>
      <c r="BR390" s="371" t="s">
        <v>386</v>
      </c>
      <c r="BS390" s="371"/>
      <c r="BT390" s="371"/>
      <c r="BU390" s="371"/>
      <c r="BV390" s="371"/>
      <c r="BW390" s="371"/>
      <c r="BX390" s="371"/>
      <c r="BY390" s="371"/>
      <c r="BZ390" s="371"/>
      <c r="CA390" s="371"/>
      <c r="CB390" s="371"/>
      <c r="CC390" s="371"/>
      <c r="CD390" s="371"/>
      <c r="CE390" s="371"/>
      <c r="CF390" s="371"/>
      <c r="CG390" s="371"/>
      <c r="CH390" s="371"/>
      <c r="CI390" s="371"/>
      <c r="CJ390" s="371"/>
      <c r="CQ390" s="374"/>
      <c r="CR390" s="374"/>
      <c r="CS390" s="374"/>
      <c r="CT390" s="374"/>
      <c r="CU390" s="374"/>
      <c r="CV390" s="374"/>
      <c r="CW390" s="374"/>
      <c r="CX390" s="374"/>
      <c r="CY390" s="374"/>
      <c r="CZ390" s="374"/>
      <c r="DA390" s="374"/>
      <c r="DB390" s="374"/>
      <c r="DC390" s="374"/>
      <c r="DD390" s="374"/>
      <c r="DE390" s="374"/>
      <c r="DF390" s="374"/>
      <c r="DG390" s="374"/>
      <c r="DH390" s="374"/>
      <c r="DI390" s="374"/>
      <c r="DJ390" s="374"/>
      <c r="DK390" s="374"/>
      <c r="DL390" s="374"/>
      <c r="DM390" s="374"/>
      <c r="DN390" s="374"/>
      <c r="DO390" s="374"/>
      <c r="DP390" s="374"/>
      <c r="DQ390" s="374"/>
      <c r="DR390" s="374"/>
      <c r="DS390" s="374"/>
      <c r="DT390" s="374"/>
      <c r="DU390" s="374"/>
      <c r="DV390" s="374"/>
      <c r="DW390" s="374"/>
      <c r="DX390" s="374"/>
      <c r="DY390" s="374"/>
      <c r="ED390" s="197"/>
      <c r="EE390" s="240"/>
      <c r="EF390" s="203"/>
      <c r="EG390" s="203"/>
      <c r="EH390" s="203"/>
      <c r="EI390" s="203"/>
      <c r="EJ390" s="203"/>
      <c r="EK390" s="203"/>
      <c r="EL390" s="203"/>
      <c r="EM390" s="203"/>
      <c r="EN390" s="209"/>
      <c r="EO390" s="192"/>
      <c r="EP390" s="192"/>
      <c r="EQ390" s="192"/>
      <c r="ER390" s="192"/>
      <c r="ES390" s="192"/>
      <c r="ET390" s="192"/>
      <c r="EU390" s="192"/>
      <c r="EV390" s="192"/>
      <c r="EW390" s="192"/>
      <c r="EX390" s="192"/>
      <c r="EY390" s="192"/>
      <c r="EZ390" s="192"/>
      <c r="FA390" s="192"/>
      <c r="FB390" s="192"/>
      <c r="FC390" s="192"/>
      <c r="FD390" s="192"/>
      <c r="FE390" s="192"/>
      <c r="FF390" s="192"/>
      <c r="FG390" s="192"/>
    </row>
    <row r="391" spans="1:163" ht="18.75" customHeight="1" x14ac:dyDescent="0.4">
      <c r="B391" s="5"/>
      <c r="C391" s="5"/>
      <c r="D391" s="371"/>
      <c r="E391" s="371"/>
      <c r="F391" s="371"/>
      <c r="G391" s="371"/>
      <c r="H391" s="371"/>
      <c r="I391" s="371"/>
      <c r="J391" s="371"/>
      <c r="K391" s="371"/>
      <c r="L391" s="371"/>
      <c r="M391" s="371"/>
      <c r="N391" s="371"/>
      <c r="O391" s="371"/>
      <c r="P391" s="371"/>
      <c r="Q391" s="371"/>
      <c r="R391" s="371"/>
      <c r="S391" s="371"/>
      <c r="T391" s="371"/>
      <c r="U391" s="371"/>
      <c r="V391" s="371"/>
      <c r="AC391" s="374"/>
      <c r="AD391" s="374"/>
      <c r="AE391" s="374"/>
      <c r="AF391" s="374"/>
      <c r="AG391" s="374"/>
      <c r="AH391" s="374"/>
      <c r="AI391" s="374"/>
      <c r="AJ391" s="374"/>
      <c r="AK391" s="374"/>
      <c r="AL391" s="374"/>
      <c r="AM391" s="374"/>
      <c r="AN391" s="374"/>
      <c r="AO391" s="374"/>
      <c r="AP391" s="374"/>
      <c r="AQ391" s="374"/>
      <c r="AR391" s="374"/>
      <c r="AS391" s="374"/>
      <c r="AT391" s="374"/>
      <c r="AU391" s="374"/>
      <c r="AV391" s="374"/>
      <c r="AW391" s="374"/>
      <c r="AX391" s="374"/>
      <c r="AY391" s="374"/>
      <c r="AZ391" s="374"/>
      <c r="BA391" s="374"/>
      <c r="BB391" s="374"/>
      <c r="BC391" s="374"/>
      <c r="BD391" s="374"/>
      <c r="BE391" s="374"/>
      <c r="BF391" s="374"/>
      <c r="BG391" s="374"/>
      <c r="BH391" s="374"/>
      <c r="BI391" s="374"/>
      <c r="BJ391" s="374"/>
      <c r="BK391" s="374"/>
      <c r="BP391" s="5"/>
      <c r="BQ391" s="5"/>
      <c r="BR391" s="371"/>
      <c r="BS391" s="371"/>
      <c r="BT391" s="371"/>
      <c r="BU391" s="371"/>
      <c r="BV391" s="371"/>
      <c r="BW391" s="371"/>
      <c r="BX391" s="371"/>
      <c r="BY391" s="371"/>
      <c r="BZ391" s="371"/>
      <c r="CA391" s="371"/>
      <c r="CB391" s="371"/>
      <c r="CC391" s="371"/>
      <c r="CD391" s="371"/>
      <c r="CE391" s="371"/>
      <c r="CF391" s="371"/>
      <c r="CG391" s="371"/>
      <c r="CH391" s="371"/>
      <c r="CI391" s="371"/>
      <c r="CJ391" s="371"/>
      <c r="CQ391" s="374"/>
      <c r="CR391" s="374"/>
      <c r="CS391" s="374"/>
      <c r="CT391" s="374"/>
      <c r="CU391" s="374"/>
      <c r="CV391" s="374"/>
      <c r="CW391" s="374"/>
      <c r="CX391" s="374"/>
      <c r="CY391" s="374"/>
      <c r="CZ391" s="374"/>
      <c r="DA391" s="374"/>
      <c r="DB391" s="374"/>
      <c r="DC391" s="374"/>
      <c r="DD391" s="374"/>
      <c r="DE391" s="374"/>
      <c r="DF391" s="374"/>
      <c r="DG391" s="374"/>
      <c r="DH391" s="374"/>
      <c r="DI391" s="374"/>
      <c r="DJ391" s="374"/>
      <c r="DK391" s="374"/>
      <c r="DL391" s="374"/>
      <c r="DM391" s="374"/>
      <c r="DN391" s="374"/>
      <c r="DO391" s="374"/>
      <c r="DP391" s="374"/>
      <c r="DQ391" s="374"/>
      <c r="DR391" s="374"/>
      <c r="DS391" s="374"/>
      <c r="DT391" s="374"/>
      <c r="DU391" s="374"/>
      <c r="DV391" s="374"/>
      <c r="DW391" s="374"/>
      <c r="DX391" s="374"/>
      <c r="DY391" s="374"/>
      <c r="ED391" s="197"/>
      <c r="EE391" s="240"/>
      <c r="EF391" s="203"/>
      <c r="EG391" s="203"/>
      <c r="EH391" s="203"/>
      <c r="EI391" s="203"/>
      <c r="EJ391" s="203"/>
      <c r="EK391" s="203"/>
      <c r="EL391" s="203"/>
      <c r="EM391" s="203"/>
      <c r="EN391" s="209"/>
      <c r="EO391" s="192"/>
      <c r="EP391" s="192"/>
      <c r="EQ391" s="192"/>
      <c r="ER391" s="192"/>
      <c r="ES391" s="192"/>
      <c r="ET391" s="192"/>
      <c r="EU391" s="192"/>
      <c r="EV391" s="192"/>
      <c r="EW391" s="192"/>
      <c r="EX391" s="192"/>
      <c r="EY391" s="192"/>
      <c r="EZ391" s="192"/>
      <c r="FA391" s="192"/>
      <c r="FB391" s="192"/>
      <c r="FC391" s="192"/>
      <c r="FD391" s="192"/>
      <c r="FE391" s="192"/>
      <c r="FF391" s="192"/>
      <c r="FG391" s="192"/>
    </row>
    <row r="392" spans="1:163" ht="18.75" customHeight="1" x14ac:dyDescent="0.4">
      <c r="B392" s="5"/>
      <c r="C392" s="5"/>
      <c r="D392" s="6"/>
      <c r="E392" s="6"/>
      <c r="F392" s="6"/>
      <c r="G392" s="6"/>
      <c r="I392" s="6"/>
      <c r="J392" s="6"/>
      <c r="K392" s="6"/>
      <c r="L392" s="5"/>
      <c r="M392" s="164" t="s">
        <v>119</v>
      </c>
      <c r="AC392" s="77"/>
      <c r="AD392" s="77"/>
      <c r="AE392" s="77"/>
      <c r="AF392" s="77"/>
      <c r="AG392" s="77"/>
      <c r="AH392" s="77"/>
      <c r="AI392" s="77"/>
      <c r="AJ392" s="77"/>
      <c r="AK392" s="77"/>
      <c r="AL392" s="77"/>
      <c r="AM392" s="77"/>
      <c r="AN392" s="77"/>
      <c r="AO392" s="77"/>
      <c r="AP392" s="77"/>
      <c r="AQ392" s="77"/>
      <c r="AR392" s="77"/>
      <c r="AS392" s="77"/>
      <c r="AT392" s="77"/>
      <c r="AU392" s="77"/>
      <c r="AV392" s="77"/>
      <c r="AW392" s="77"/>
      <c r="AX392" s="77"/>
      <c r="AY392" s="77"/>
      <c r="AZ392" s="77"/>
      <c r="BA392" s="77"/>
      <c r="BB392" s="77"/>
      <c r="BC392" s="77"/>
      <c r="BD392" s="77"/>
      <c r="BE392" s="77"/>
      <c r="BF392" s="77"/>
      <c r="BG392" s="77"/>
      <c r="BH392" s="77"/>
      <c r="BI392" s="77"/>
      <c r="BP392" s="5"/>
      <c r="BQ392" s="5"/>
      <c r="BR392" s="6"/>
      <c r="BS392" s="6"/>
      <c r="BT392" s="6"/>
      <c r="BU392" s="6"/>
      <c r="BW392" s="6"/>
      <c r="BX392" s="6"/>
      <c r="BY392" s="6"/>
      <c r="BZ392" s="5"/>
      <c r="CA392" s="164" t="s">
        <v>119</v>
      </c>
      <c r="CQ392" s="77"/>
      <c r="CR392" s="77"/>
      <c r="CS392" s="77"/>
      <c r="CT392" s="77"/>
      <c r="CU392" s="77"/>
      <c r="CV392" s="77"/>
      <c r="CW392" s="77"/>
      <c r="CX392" s="77"/>
      <c r="CY392" s="77"/>
      <c r="CZ392" s="77"/>
      <c r="DA392" s="77"/>
      <c r="DB392" s="77"/>
      <c r="DC392" s="77"/>
      <c r="DD392" s="77"/>
      <c r="DE392" s="77"/>
      <c r="DF392" s="77"/>
      <c r="DG392" s="77"/>
      <c r="DH392" s="77"/>
      <c r="DI392" s="77"/>
      <c r="DJ392" s="77"/>
      <c r="DK392" s="77"/>
      <c r="DL392" s="77"/>
      <c r="DM392" s="77"/>
      <c r="DN392" s="77"/>
      <c r="DO392" s="77"/>
      <c r="DP392" s="77"/>
      <c r="DQ392" s="77"/>
      <c r="DR392" s="77"/>
      <c r="DS392" s="77"/>
      <c r="DT392" s="77"/>
      <c r="DU392" s="77"/>
      <c r="DV392" s="77"/>
      <c r="DW392" s="77"/>
      <c r="ED392" s="197"/>
      <c r="EE392" s="240"/>
      <c r="EF392" s="203"/>
      <c r="EG392" s="203"/>
      <c r="EH392" s="203"/>
      <c r="EI392" s="203"/>
      <c r="EJ392" s="203"/>
      <c r="EK392" s="203"/>
      <c r="EL392" s="203"/>
      <c r="EM392" s="203"/>
      <c r="EN392" s="209"/>
      <c r="EO392" s="192"/>
      <c r="EP392" s="192"/>
      <c r="EQ392" s="192"/>
      <c r="ER392" s="192"/>
      <c r="ES392" s="192"/>
      <c r="ET392" s="192"/>
      <c r="EU392" s="192"/>
      <c r="EV392" s="192"/>
      <c r="EW392" s="192"/>
      <c r="EX392" s="192"/>
      <c r="EY392" s="192"/>
      <c r="EZ392" s="192"/>
      <c r="FA392" s="192"/>
      <c r="FB392" s="192"/>
      <c r="FC392" s="192"/>
      <c r="FD392" s="192"/>
      <c r="FE392" s="192"/>
      <c r="FF392" s="192"/>
      <c r="FG392" s="192"/>
    </row>
    <row r="393" spans="1:163" ht="18.75" customHeight="1" x14ac:dyDescent="0.4">
      <c r="B393" s="5"/>
      <c r="C393" s="5"/>
      <c r="D393" s="382" t="s">
        <v>387</v>
      </c>
      <c r="E393" s="382"/>
      <c r="F393" s="382"/>
      <c r="G393" s="382"/>
      <c r="H393" s="382"/>
      <c r="I393" s="382"/>
      <c r="J393" s="382"/>
      <c r="K393" s="382"/>
      <c r="L393" s="5"/>
      <c r="AC393" s="77"/>
      <c r="AD393" s="77"/>
      <c r="AE393" s="77"/>
      <c r="AF393" s="77"/>
      <c r="AG393" s="77"/>
      <c r="AH393" s="77"/>
      <c r="AI393" s="77"/>
      <c r="AJ393" s="77"/>
      <c r="AK393" s="77"/>
      <c r="AL393" s="77"/>
      <c r="AM393" s="77"/>
      <c r="AN393" s="77"/>
      <c r="AO393" s="77"/>
      <c r="AP393" s="77"/>
      <c r="AQ393" s="77"/>
      <c r="AR393" s="77"/>
      <c r="AS393" s="77"/>
      <c r="AT393" s="77"/>
      <c r="AU393" s="77"/>
      <c r="AV393" s="77"/>
      <c r="AW393" s="77"/>
      <c r="AX393" s="77"/>
      <c r="AY393" s="77"/>
      <c r="AZ393" s="77"/>
      <c r="BA393" s="77"/>
      <c r="BB393" s="77"/>
      <c r="BC393" s="77"/>
      <c r="BD393" s="77"/>
      <c r="BE393" s="77"/>
      <c r="BF393" s="77"/>
      <c r="BG393" s="77"/>
      <c r="BH393" s="77"/>
      <c r="BI393" s="77"/>
      <c r="BP393" s="5"/>
      <c r="BQ393" s="5"/>
      <c r="BR393" s="382" t="s">
        <v>387</v>
      </c>
      <c r="BS393" s="382"/>
      <c r="BT393" s="382"/>
      <c r="BU393" s="382"/>
      <c r="BV393" s="382"/>
      <c r="BW393" s="382"/>
      <c r="BX393" s="382"/>
      <c r="BY393" s="382"/>
      <c r="BZ393" s="5"/>
      <c r="CQ393" s="77"/>
      <c r="CR393" s="77"/>
      <c r="CS393" s="77"/>
      <c r="CT393" s="77"/>
      <c r="CU393" s="77"/>
      <c r="CV393" s="77"/>
      <c r="CW393" s="77"/>
      <c r="CX393" s="77"/>
      <c r="CY393" s="77"/>
      <c r="CZ393" s="77"/>
      <c r="DA393" s="77"/>
      <c r="DB393" s="77"/>
      <c r="DC393" s="77"/>
      <c r="DD393" s="77"/>
      <c r="DE393" s="77"/>
      <c r="DF393" s="77"/>
      <c r="DG393" s="77"/>
      <c r="DH393" s="77"/>
      <c r="DI393" s="77"/>
      <c r="DJ393" s="77"/>
      <c r="DK393" s="77"/>
      <c r="DL393" s="77"/>
      <c r="DM393" s="77"/>
      <c r="DN393" s="77"/>
      <c r="DO393" s="77"/>
      <c r="DP393" s="77"/>
      <c r="DQ393" s="77"/>
      <c r="DR393" s="77"/>
      <c r="DS393" s="77"/>
      <c r="DT393" s="77"/>
      <c r="DU393" s="77"/>
      <c r="DV393" s="77"/>
      <c r="DW393" s="77"/>
      <c r="ED393" s="196"/>
      <c r="EE393" s="241"/>
      <c r="EF393" s="210"/>
      <c r="EG393" s="210"/>
      <c r="EH393" s="210"/>
      <c r="EI393" s="210"/>
      <c r="EJ393" s="210"/>
      <c r="EK393" s="210"/>
      <c r="EL393" s="210"/>
      <c r="EM393" s="210"/>
      <c r="EN393" s="209"/>
      <c r="EO393" s="192"/>
      <c r="EP393" s="192"/>
      <c r="EQ393" s="192"/>
      <c r="ER393" s="192"/>
      <c r="ES393" s="192"/>
      <c r="ET393" s="192"/>
      <c r="EU393" s="192"/>
      <c r="EV393" s="192"/>
      <c r="EW393" s="192"/>
      <c r="EX393" s="192"/>
      <c r="EY393" s="192"/>
      <c r="EZ393" s="192"/>
      <c r="FA393" s="192"/>
      <c r="FB393" s="192"/>
      <c r="FC393" s="192"/>
      <c r="FD393" s="192"/>
      <c r="FE393" s="192"/>
      <c r="FF393" s="192"/>
      <c r="FG393" s="192"/>
    </row>
    <row r="394" spans="1:163" ht="18.75" customHeight="1" x14ac:dyDescent="0.4">
      <c r="B394" s="5"/>
      <c r="C394" s="5"/>
      <c r="D394" s="371" t="s">
        <v>405</v>
      </c>
      <c r="E394" s="371"/>
      <c r="F394" s="371"/>
      <c r="G394" s="371"/>
      <c r="H394" s="371"/>
      <c r="I394" s="371"/>
      <c r="J394" s="371"/>
      <c r="K394" s="371"/>
      <c r="L394" s="371"/>
      <c r="M394" s="371"/>
      <c r="N394" s="371"/>
      <c r="O394" s="371"/>
      <c r="P394" s="371"/>
      <c r="Q394" s="371"/>
      <c r="R394" s="371"/>
      <c r="S394" s="371"/>
      <c r="T394" s="371"/>
      <c r="U394" s="371"/>
      <c r="V394" s="371"/>
      <c r="AC394" s="78"/>
      <c r="AD394" s="78"/>
      <c r="AE394" s="78"/>
      <c r="AF394" s="78"/>
      <c r="AG394" s="78"/>
      <c r="AH394" s="78"/>
      <c r="AI394" s="78"/>
      <c r="AJ394" s="78"/>
      <c r="AK394" s="79"/>
      <c r="AL394" s="79"/>
      <c r="AM394" s="79"/>
      <c r="AN394" s="79"/>
      <c r="AO394" s="79"/>
      <c r="AP394" s="79"/>
      <c r="AQ394" s="79"/>
      <c r="AR394" s="79"/>
      <c r="AS394" s="79"/>
      <c r="AT394" s="79"/>
      <c r="AU394" s="79"/>
      <c r="AV394" s="79"/>
      <c r="AW394" s="79"/>
      <c r="AX394" s="79"/>
      <c r="AY394" s="79"/>
      <c r="AZ394" s="79"/>
      <c r="BA394" s="79"/>
      <c r="BB394" s="79"/>
      <c r="BC394" s="79"/>
      <c r="BD394" s="78"/>
      <c r="BE394" s="78"/>
      <c r="BF394" s="78"/>
      <c r="BG394" s="78"/>
      <c r="BH394" s="78"/>
      <c r="BI394" s="78"/>
      <c r="BP394" s="5"/>
      <c r="BQ394" s="5"/>
      <c r="BR394" s="371" t="s">
        <v>405</v>
      </c>
      <c r="BS394" s="371"/>
      <c r="BT394" s="371"/>
      <c r="BU394" s="371"/>
      <c r="BV394" s="371"/>
      <c r="BW394" s="371"/>
      <c r="BX394" s="371"/>
      <c r="BY394" s="371"/>
      <c r="BZ394" s="371"/>
      <c r="CA394" s="371"/>
      <c r="CB394" s="371"/>
      <c r="CC394" s="371"/>
      <c r="CD394" s="371"/>
      <c r="CE394" s="371"/>
      <c r="CF394" s="371"/>
      <c r="CG394" s="371"/>
      <c r="CH394" s="371"/>
      <c r="CI394" s="371"/>
      <c r="CJ394" s="371"/>
      <c r="CQ394" s="78"/>
      <c r="CR394" s="78"/>
      <c r="CS394" s="78"/>
      <c r="CT394" s="78"/>
      <c r="CU394" s="78"/>
      <c r="CV394" s="78"/>
      <c r="CW394" s="78"/>
      <c r="CX394" s="78"/>
      <c r="CY394" s="79"/>
      <c r="CZ394" s="79"/>
      <c r="DA394" s="79"/>
      <c r="DB394" s="79"/>
      <c r="DC394" s="79"/>
      <c r="DD394" s="79"/>
      <c r="DE394" s="79"/>
      <c r="DF394" s="79"/>
      <c r="DG394" s="79"/>
      <c r="DH394" s="79"/>
      <c r="DI394" s="79"/>
      <c r="DJ394" s="79"/>
      <c r="DK394" s="79"/>
      <c r="DL394" s="79"/>
      <c r="DM394" s="79"/>
      <c r="DN394" s="79"/>
      <c r="DO394" s="79"/>
      <c r="DP394" s="79"/>
      <c r="DQ394" s="79"/>
      <c r="DR394" s="78"/>
      <c r="DS394" s="78"/>
      <c r="DT394" s="78"/>
      <c r="DU394" s="78"/>
      <c r="DV394" s="78"/>
      <c r="DW394" s="78"/>
      <c r="ED394" s="210"/>
      <c r="EE394" s="210"/>
      <c r="EF394" s="210"/>
      <c r="EG394" s="210"/>
      <c r="EH394" s="210"/>
      <c r="EI394" s="210"/>
      <c r="EJ394" s="210"/>
      <c r="EK394" s="210"/>
      <c r="EL394" s="210"/>
      <c r="EM394" s="210"/>
      <c r="EN394" s="209"/>
      <c r="EO394" s="192"/>
      <c r="EP394" s="192"/>
      <c r="EQ394" s="192"/>
      <c r="ER394" s="192"/>
      <c r="ES394" s="192"/>
      <c r="ET394" s="192"/>
      <c r="EU394" s="192"/>
      <c r="EV394" s="192"/>
      <c r="EW394" s="192"/>
      <c r="EX394" s="192"/>
      <c r="EY394" s="192"/>
      <c r="EZ394" s="192"/>
      <c r="FA394" s="192"/>
      <c r="FB394" s="192"/>
      <c r="FC394" s="192"/>
      <c r="FD394" s="192"/>
      <c r="FE394" s="192"/>
      <c r="FF394" s="192"/>
      <c r="FG394" s="192"/>
    </row>
    <row r="395" spans="1:163" ht="18.75" customHeight="1" x14ac:dyDescent="0.4">
      <c r="B395" s="5"/>
      <c r="C395" s="5"/>
      <c r="D395" s="371"/>
      <c r="E395" s="371"/>
      <c r="F395" s="371"/>
      <c r="G395" s="371"/>
      <c r="H395" s="371"/>
      <c r="I395" s="371"/>
      <c r="J395" s="371"/>
      <c r="K395" s="371"/>
      <c r="L395" s="371"/>
      <c r="M395" s="371"/>
      <c r="N395" s="371"/>
      <c r="O395" s="371"/>
      <c r="P395" s="371"/>
      <c r="Q395" s="371"/>
      <c r="R395" s="371"/>
      <c r="S395" s="371"/>
      <c r="T395" s="371"/>
      <c r="U395" s="371"/>
      <c r="V395" s="371"/>
      <c r="AC395" s="24"/>
      <c r="AD395" s="24"/>
      <c r="AE395" s="24"/>
      <c r="AF395" s="24"/>
      <c r="AG395" s="24"/>
      <c r="AH395" s="24"/>
      <c r="AI395" s="24"/>
      <c r="AJ395" s="24"/>
      <c r="AK395" s="24"/>
      <c r="AL395" s="24"/>
      <c r="AM395" s="24"/>
      <c r="AN395" s="24"/>
      <c r="AO395" s="24"/>
      <c r="AP395" s="24"/>
      <c r="AQ395" s="24"/>
      <c r="AR395" s="24"/>
      <c r="AS395" s="24"/>
      <c r="AT395" s="24"/>
      <c r="AU395" s="24"/>
      <c r="AV395" s="24"/>
      <c r="AW395" s="24"/>
      <c r="AX395" s="24"/>
      <c r="AY395" s="24"/>
      <c r="AZ395" s="24"/>
      <c r="BA395" s="24"/>
      <c r="BB395" s="24"/>
      <c r="BC395" s="24"/>
      <c r="BD395" s="24"/>
      <c r="BE395" s="24"/>
      <c r="BF395" s="24"/>
      <c r="BG395" s="24"/>
      <c r="BH395" s="24"/>
      <c r="BI395" s="24"/>
      <c r="BJ395" s="24"/>
      <c r="BK395" s="24"/>
      <c r="BP395" s="5"/>
      <c r="BQ395" s="5"/>
      <c r="BR395" s="371"/>
      <c r="BS395" s="371"/>
      <c r="BT395" s="371"/>
      <c r="BU395" s="371"/>
      <c r="BV395" s="371"/>
      <c r="BW395" s="371"/>
      <c r="BX395" s="371"/>
      <c r="BY395" s="371"/>
      <c r="BZ395" s="371"/>
      <c r="CA395" s="371"/>
      <c r="CB395" s="371"/>
      <c r="CC395" s="371"/>
      <c r="CD395" s="371"/>
      <c r="CE395" s="371"/>
      <c r="CF395" s="371"/>
      <c r="CG395" s="371"/>
      <c r="CH395" s="371"/>
      <c r="CI395" s="371"/>
      <c r="CJ395" s="371"/>
      <c r="CQ395" s="77"/>
      <c r="CR395" s="77"/>
      <c r="CS395" s="77"/>
      <c r="CT395" s="77"/>
      <c r="CU395" s="77"/>
      <c r="CV395" s="77"/>
      <c r="CW395" s="77"/>
      <c r="CX395" s="77"/>
      <c r="CY395" s="77"/>
      <c r="CZ395" s="77"/>
      <c r="DA395" s="77"/>
      <c r="DB395" s="77"/>
      <c r="DC395" s="77"/>
      <c r="DD395" s="77"/>
      <c r="DE395" s="77"/>
      <c r="DF395" s="77"/>
      <c r="DG395" s="77"/>
      <c r="DH395" s="77"/>
      <c r="DI395" s="77"/>
      <c r="DJ395" s="77"/>
      <c r="DK395" s="77"/>
      <c r="DL395" s="77"/>
      <c r="DM395" s="77"/>
      <c r="DN395" s="77"/>
      <c r="DO395" s="77"/>
      <c r="DP395" s="77"/>
      <c r="DQ395" s="77"/>
      <c r="DR395" s="77"/>
      <c r="DS395" s="77"/>
      <c r="DT395" s="77"/>
      <c r="DU395" s="77"/>
      <c r="DV395" s="77"/>
      <c r="DW395" s="77"/>
      <c r="DX395" s="77"/>
      <c r="DY395" s="77"/>
      <c r="ED395" s="197"/>
      <c r="EE395" s="240"/>
      <c r="EF395" s="203"/>
      <c r="EG395" s="203"/>
      <c r="EH395" s="203"/>
      <c r="EI395" s="203"/>
      <c r="EJ395" s="203"/>
      <c r="EK395" s="203"/>
      <c r="EL395" s="203"/>
      <c r="EM395" s="203"/>
      <c r="EN395" s="209"/>
      <c r="EO395" s="209"/>
      <c r="EP395" s="209"/>
      <c r="EQ395" s="209"/>
      <c r="ER395" s="209"/>
      <c r="ES395" s="209"/>
      <c r="ET395" s="209"/>
      <c r="EU395" s="209"/>
      <c r="EV395" s="209"/>
      <c r="EW395" s="209"/>
      <c r="EX395" s="209"/>
      <c r="EY395" s="209"/>
      <c r="EZ395" s="209"/>
      <c r="FA395" s="209"/>
      <c r="FB395" s="209"/>
      <c r="FC395" s="209"/>
      <c r="FD395" s="209"/>
      <c r="FE395" s="209"/>
      <c r="FF395" s="209"/>
      <c r="FG395" s="209"/>
    </row>
    <row r="396" spans="1:163" ht="18.75" customHeight="1" x14ac:dyDescent="0.4">
      <c r="B396" s="5"/>
      <c r="C396" s="5"/>
      <c r="D396" s="375"/>
      <c r="E396" s="375"/>
      <c r="F396" s="375"/>
      <c r="G396" s="6"/>
      <c r="I396" s="6"/>
      <c r="J396" s="6"/>
      <c r="K396" s="6"/>
      <c r="L396" s="5"/>
      <c r="M396" s="164" t="s">
        <v>119</v>
      </c>
      <c r="AC396" s="24"/>
      <c r="AD396" s="24"/>
      <c r="AE396" s="24"/>
      <c r="AF396" s="24"/>
      <c r="AG396" s="24"/>
      <c r="AH396" s="24"/>
      <c r="AI396" s="24"/>
      <c r="AJ396" s="24"/>
      <c r="AK396" s="24"/>
      <c r="AL396" s="24"/>
      <c r="AM396" s="24"/>
      <c r="AN396" s="24"/>
      <c r="AO396" s="24"/>
      <c r="AP396" s="24"/>
      <c r="AQ396" s="24"/>
      <c r="AR396" s="24"/>
      <c r="AS396" s="24"/>
      <c r="AT396" s="24"/>
      <c r="AU396" s="24"/>
      <c r="AV396" s="24"/>
      <c r="AW396" s="24"/>
      <c r="AX396" s="24"/>
      <c r="AY396" s="24"/>
      <c r="AZ396" s="24"/>
      <c r="BA396" s="24"/>
      <c r="BB396" s="24"/>
      <c r="BC396" s="24"/>
      <c r="BD396" s="24"/>
      <c r="BE396" s="24"/>
      <c r="BF396" s="24"/>
      <c r="BG396" s="24"/>
      <c r="BH396" s="24"/>
      <c r="BI396" s="24"/>
      <c r="BJ396" s="24"/>
      <c r="BK396" s="24"/>
      <c r="BP396" s="5"/>
      <c r="BQ396" s="5"/>
      <c r="BR396" s="375"/>
      <c r="BS396" s="375"/>
      <c r="BT396" s="375"/>
      <c r="BU396" s="6"/>
      <c r="BW396" s="6"/>
      <c r="BX396" s="6"/>
      <c r="BY396" s="6"/>
      <c r="BZ396" s="5"/>
      <c r="CA396" s="164" t="s">
        <v>119</v>
      </c>
      <c r="CQ396" s="77"/>
      <c r="CR396" s="77"/>
      <c r="CS396" s="77"/>
      <c r="CT396" s="77"/>
      <c r="CU396" s="77"/>
      <c r="CV396" s="77"/>
      <c r="CW396" s="77"/>
      <c r="CX396" s="77"/>
      <c r="CY396" s="77"/>
      <c r="CZ396" s="77"/>
      <c r="DA396" s="77"/>
      <c r="DB396" s="77"/>
      <c r="DC396" s="77"/>
      <c r="DD396" s="77"/>
      <c r="DE396" s="77"/>
      <c r="DF396" s="77"/>
      <c r="DG396" s="77"/>
      <c r="DH396" s="77"/>
      <c r="DI396" s="77"/>
      <c r="DJ396" s="77"/>
      <c r="DK396" s="77"/>
      <c r="DL396" s="77"/>
      <c r="DM396" s="77"/>
      <c r="DN396" s="77"/>
      <c r="DO396" s="77"/>
      <c r="DP396" s="77"/>
      <c r="DQ396" s="77"/>
      <c r="DR396" s="77"/>
      <c r="DS396" s="77"/>
      <c r="DT396" s="77"/>
      <c r="DU396" s="77"/>
      <c r="DV396" s="77"/>
      <c r="DW396" s="77"/>
      <c r="DX396" s="77"/>
      <c r="DY396" s="77"/>
      <c r="ED396" s="197"/>
      <c r="EE396" s="240"/>
      <c r="EF396" s="203"/>
      <c r="EG396" s="203"/>
      <c r="EH396" s="203"/>
      <c r="EI396" s="203"/>
      <c r="EJ396" s="203"/>
      <c r="EK396" s="203"/>
      <c r="EL396" s="203"/>
      <c r="EM396" s="203"/>
      <c r="EN396" s="209"/>
      <c r="EO396" s="209"/>
      <c r="EP396" s="209"/>
      <c r="EQ396" s="209"/>
      <c r="ER396" s="209"/>
      <c r="ES396" s="209"/>
      <c r="ET396" s="209"/>
      <c r="EU396" s="209"/>
      <c r="EV396" s="209"/>
      <c r="EW396" s="209"/>
      <c r="EX396" s="209"/>
      <c r="EY396" s="209"/>
      <c r="EZ396" s="209"/>
      <c r="FA396" s="209"/>
      <c r="FB396" s="209"/>
      <c r="FC396" s="209"/>
      <c r="FD396" s="209"/>
      <c r="FE396" s="209"/>
      <c r="FF396" s="209"/>
      <c r="FG396" s="209"/>
    </row>
    <row r="397" spans="1:163" ht="18.75" customHeight="1" x14ac:dyDescent="0.4">
      <c r="B397" s="5"/>
      <c r="C397" s="5"/>
      <c r="D397" s="381" t="s">
        <v>390</v>
      </c>
      <c r="E397" s="381"/>
      <c r="F397" s="381"/>
      <c r="G397" s="381"/>
      <c r="H397" s="381"/>
      <c r="I397" s="381"/>
      <c r="J397" s="381"/>
      <c r="K397" s="381"/>
      <c r="L397" s="5"/>
      <c r="AC397" s="24"/>
      <c r="AD397" s="24"/>
      <c r="AE397" s="24"/>
      <c r="AF397" s="24"/>
      <c r="AG397" s="24"/>
      <c r="AH397" s="24"/>
      <c r="AI397" s="24"/>
      <c r="AJ397" s="24"/>
      <c r="AK397" s="24"/>
      <c r="AL397" s="24"/>
      <c r="AM397" s="24"/>
      <c r="AN397" s="24"/>
      <c r="AO397" s="24"/>
      <c r="AP397" s="24"/>
      <c r="AQ397" s="24"/>
      <c r="AR397" s="24"/>
      <c r="AS397" s="24"/>
      <c r="AT397" s="24"/>
      <c r="AU397" s="24"/>
      <c r="AV397" s="24"/>
      <c r="AW397" s="24"/>
      <c r="AX397" s="24"/>
      <c r="AY397" s="24"/>
      <c r="AZ397" s="24"/>
      <c r="BA397" s="24"/>
      <c r="BB397" s="24"/>
      <c r="BC397" s="24"/>
      <c r="BD397" s="24"/>
      <c r="BE397" s="24"/>
      <c r="BF397" s="24"/>
      <c r="BG397" s="24"/>
      <c r="BH397" s="24"/>
      <c r="BI397" s="24"/>
      <c r="BJ397" s="24"/>
      <c r="BK397" s="24"/>
      <c r="BP397" s="5"/>
      <c r="BQ397" s="5"/>
      <c r="BR397" s="381" t="s">
        <v>390</v>
      </c>
      <c r="BS397" s="381"/>
      <c r="BT397" s="381"/>
      <c r="BU397" s="381"/>
      <c r="BV397" s="381"/>
      <c r="BW397" s="381"/>
      <c r="BX397" s="381"/>
      <c r="BY397" s="381"/>
      <c r="BZ397" s="5"/>
      <c r="CQ397" s="77"/>
      <c r="CR397" s="77"/>
      <c r="CS397" s="77"/>
      <c r="CT397" s="77"/>
      <c r="CU397" s="77"/>
      <c r="CV397" s="77"/>
      <c r="CW397" s="77"/>
      <c r="CX397" s="77"/>
      <c r="CY397" s="77"/>
      <c r="CZ397" s="77"/>
      <c r="DA397" s="77"/>
      <c r="DB397" s="77"/>
      <c r="DC397" s="77"/>
      <c r="DD397" s="77"/>
      <c r="DE397" s="77"/>
      <c r="DF397" s="77"/>
      <c r="DG397" s="77"/>
      <c r="DH397" s="77"/>
      <c r="DI397" s="77"/>
      <c r="DJ397" s="77"/>
      <c r="DK397" s="77"/>
      <c r="DL397" s="77"/>
      <c r="DM397" s="77"/>
      <c r="DN397" s="77"/>
      <c r="DO397" s="77"/>
      <c r="DP397" s="77"/>
      <c r="DQ397" s="77"/>
      <c r="DR397" s="77"/>
      <c r="DS397" s="77"/>
      <c r="DT397" s="77"/>
      <c r="DU397" s="77"/>
      <c r="DV397" s="77"/>
      <c r="DW397" s="77"/>
      <c r="DX397" s="77"/>
      <c r="DY397" s="77"/>
      <c r="ED397" s="197"/>
      <c r="EE397" s="240"/>
      <c r="EF397" s="203"/>
      <c r="EG397" s="203"/>
      <c r="EH397" s="203"/>
      <c r="EI397" s="203"/>
      <c r="EJ397" s="203"/>
      <c r="EK397" s="203"/>
      <c r="EL397" s="203"/>
      <c r="EM397" s="203"/>
      <c r="EN397" s="209"/>
      <c r="EO397" s="209"/>
      <c r="EP397" s="209"/>
      <c r="EQ397" s="209"/>
      <c r="ER397" s="209"/>
      <c r="ES397" s="209"/>
      <c r="ET397" s="209"/>
      <c r="EU397" s="209"/>
      <c r="EV397" s="209"/>
      <c r="EW397" s="209"/>
      <c r="EX397" s="209"/>
      <c r="EY397" s="209"/>
      <c r="EZ397" s="209"/>
      <c r="FA397" s="209"/>
      <c r="FB397" s="209"/>
      <c r="FC397" s="209"/>
      <c r="FD397" s="209"/>
      <c r="FE397" s="209"/>
      <c r="FF397" s="209"/>
      <c r="FG397" s="209"/>
    </row>
    <row r="398" spans="1:163" ht="18.75" customHeight="1" x14ac:dyDescent="0.4">
      <c r="B398" s="5"/>
      <c r="C398" s="5"/>
      <c r="D398" s="371" t="s">
        <v>406</v>
      </c>
      <c r="E398" s="371"/>
      <c r="F398" s="371"/>
      <c r="G398" s="371"/>
      <c r="H398" s="371"/>
      <c r="I398" s="371"/>
      <c r="J398" s="371"/>
      <c r="K398" s="371"/>
      <c r="L398" s="371"/>
      <c r="M398" s="371"/>
      <c r="N398" s="371"/>
      <c r="O398" s="371"/>
      <c r="P398" s="371"/>
      <c r="Q398" s="371"/>
      <c r="R398" s="371"/>
      <c r="S398" s="371"/>
      <c r="T398" s="371"/>
      <c r="U398" s="371"/>
      <c r="V398" s="371"/>
      <c r="W398" s="5"/>
      <c r="X398" s="5"/>
      <c r="Y398" s="5"/>
      <c r="Z398" s="5"/>
      <c r="AA398" s="5"/>
      <c r="AB398" s="5"/>
      <c r="AC398" s="5"/>
      <c r="AD398" s="5"/>
      <c r="AE398" s="5"/>
      <c r="BP398" s="5"/>
      <c r="BQ398" s="5"/>
      <c r="BR398" s="371" t="s">
        <v>406</v>
      </c>
      <c r="BS398" s="371"/>
      <c r="BT398" s="371"/>
      <c r="BU398" s="371"/>
      <c r="BV398" s="371"/>
      <c r="BW398" s="371"/>
      <c r="BX398" s="371"/>
      <c r="BY398" s="371"/>
      <c r="BZ398" s="371"/>
      <c r="CA398" s="371"/>
      <c r="CB398" s="371"/>
      <c r="CC398" s="371"/>
      <c r="CD398" s="371"/>
      <c r="CE398" s="371"/>
      <c r="CF398" s="371"/>
      <c r="CG398" s="371"/>
      <c r="CH398" s="371"/>
      <c r="CI398" s="371"/>
      <c r="CJ398" s="371"/>
      <c r="CK398" s="5"/>
      <c r="CL398" s="5"/>
      <c r="CM398" s="5"/>
      <c r="CN398" s="5"/>
      <c r="CO398" s="5"/>
      <c r="CP398" s="5"/>
      <c r="CQ398" s="5"/>
      <c r="CR398" s="5"/>
      <c r="CS398" s="5"/>
      <c r="ED398" s="197"/>
      <c r="EE398" s="240"/>
      <c r="EF398" s="203"/>
      <c r="EG398" s="203"/>
      <c r="EH398" s="203"/>
      <c r="EI398" s="203"/>
      <c r="EJ398" s="203"/>
      <c r="EK398" s="203"/>
      <c r="EL398" s="203"/>
      <c r="EM398" s="203"/>
      <c r="EN398" s="209"/>
      <c r="EO398" s="209"/>
      <c r="EP398" s="209"/>
      <c r="EQ398" s="209"/>
      <c r="ER398" s="209"/>
      <c r="ES398" s="209"/>
      <c r="ET398" s="209"/>
      <c r="EU398" s="209"/>
      <c r="EV398" s="209"/>
      <c r="EW398" s="209"/>
      <c r="EX398" s="209"/>
      <c r="EY398" s="209"/>
      <c r="EZ398" s="209"/>
      <c r="FA398" s="209"/>
      <c r="FB398" s="209"/>
      <c r="FC398" s="209"/>
      <c r="FD398" s="209"/>
      <c r="FE398" s="209"/>
      <c r="FF398" s="209"/>
      <c r="FG398" s="209"/>
    </row>
    <row r="399" spans="1:163" ht="18.75" customHeight="1" x14ac:dyDescent="0.4">
      <c r="B399" s="5"/>
      <c r="C399" s="5"/>
      <c r="D399" s="371"/>
      <c r="E399" s="371"/>
      <c r="F399" s="371"/>
      <c r="G399" s="371"/>
      <c r="H399" s="371"/>
      <c r="I399" s="371"/>
      <c r="J399" s="371"/>
      <c r="K399" s="371"/>
      <c r="L399" s="371"/>
      <c r="M399" s="371"/>
      <c r="N399" s="371"/>
      <c r="O399" s="371"/>
      <c r="P399" s="371"/>
      <c r="Q399" s="371"/>
      <c r="R399" s="371"/>
      <c r="S399" s="371"/>
      <c r="T399" s="371"/>
      <c r="U399" s="371"/>
      <c r="V399" s="371"/>
      <c r="W399" s="5"/>
      <c r="X399" s="5"/>
      <c r="Y399" s="5"/>
      <c r="Z399" s="5"/>
      <c r="AA399" s="5"/>
      <c r="AB399" s="5"/>
      <c r="AC399" s="5"/>
      <c r="AD399" s="5"/>
      <c r="AE399" s="5"/>
      <c r="BP399" s="5"/>
      <c r="BQ399" s="5"/>
      <c r="BR399" s="371"/>
      <c r="BS399" s="371"/>
      <c r="BT399" s="371"/>
      <c r="BU399" s="371"/>
      <c r="BV399" s="371"/>
      <c r="BW399" s="371"/>
      <c r="BX399" s="371"/>
      <c r="BY399" s="371"/>
      <c r="BZ399" s="371"/>
      <c r="CA399" s="371"/>
      <c r="CB399" s="371"/>
      <c r="CC399" s="371"/>
      <c r="CD399" s="371"/>
      <c r="CE399" s="371"/>
      <c r="CF399" s="371"/>
      <c r="CG399" s="371"/>
      <c r="CH399" s="371"/>
      <c r="CI399" s="371"/>
      <c r="CJ399" s="371"/>
      <c r="CK399" s="5"/>
      <c r="CL399" s="5"/>
      <c r="CM399" s="5"/>
      <c r="CN399" s="5"/>
      <c r="CO399" s="5"/>
      <c r="CP399" s="5"/>
      <c r="CQ399" s="5"/>
      <c r="CR399" s="5"/>
      <c r="CS399" s="5"/>
      <c r="ED399" s="210"/>
      <c r="EE399" s="210"/>
      <c r="EF399" s="210"/>
      <c r="EG399" s="210"/>
      <c r="EH399" s="210"/>
      <c r="EI399" s="210"/>
      <c r="EJ399" s="210"/>
      <c r="EK399" s="210"/>
      <c r="EL399" s="210"/>
      <c r="EM399" s="210"/>
      <c r="EN399" s="209"/>
      <c r="EO399" s="209"/>
      <c r="EP399" s="209"/>
      <c r="EQ399" s="209"/>
      <c r="ER399" s="209"/>
      <c r="ES399" s="209"/>
      <c r="ET399" s="209"/>
      <c r="EU399" s="209"/>
      <c r="EV399" s="209"/>
      <c r="EW399" s="209"/>
      <c r="EX399" s="209"/>
      <c r="EY399" s="209"/>
      <c r="EZ399" s="209"/>
      <c r="FA399" s="209"/>
      <c r="FB399" s="209"/>
      <c r="FC399" s="209"/>
      <c r="FD399" s="209"/>
      <c r="FE399" s="209"/>
      <c r="FF399" s="209"/>
      <c r="FG399" s="209"/>
    </row>
    <row r="400" spans="1:163" s="244" customFormat="1" ht="13.5" x14ac:dyDescent="0.4">
      <c r="A400" s="186"/>
      <c r="B400" s="193"/>
      <c r="C400" s="193"/>
      <c r="D400" s="193"/>
      <c r="E400" s="193"/>
      <c r="F400" s="193"/>
      <c r="G400" s="193"/>
      <c r="H400" s="193"/>
      <c r="I400" s="193"/>
      <c r="J400" s="193"/>
      <c r="K400" s="193"/>
      <c r="L400" s="193"/>
      <c r="M400" s="193"/>
      <c r="N400" s="193"/>
      <c r="O400" s="193"/>
      <c r="P400" s="193"/>
      <c r="Q400" s="193"/>
      <c r="R400" s="193"/>
      <c r="S400" s="193"/>
      <c r="T400" s="193"/>
      <c r="U400" s="193"/>
      <c r="V400" s="193"/>
      <c r="W400" s="193"/>
      <c r="X400" s="193"/>
      <c r="Y400" s="193"/>
      <c r="Z400" s="193"/>
      <c r="AA400" s="193"/>
      <c r="AB400" s="193"/>
      <c r="AC400" s="193"/>
      <c r="AD400" s="193"/>
      <c r="AE400" s="193"/>
      <c r="AF400" s="186"/>
      <c r="AG400" s="186"/>
      <c r="AH400" s="186"/>
      <c r="AI400" s="186"/>
      <c r="AJ400" s="186"/>
      <c r="AK400" s="186"/>
      <c r="AL400" s="186"/>
      <c r="AM400" s="186"/>
      <c r="AN400" s="186"/>
      <c r="AO400" s="186"/>
      <c r="AP400" s="186"/>
      <c r="AQ400" s="186"/>
      <c r="AR400" s="186"/>
      <c r="AS400" s="186"/>
      <c r="AT400" s="186"/>
      <c r="AU400" s="186"/>
      <c r="AV400" s="186"/>
      <c r="AW400" s="186"/>
      <c r="AX400" s="186"/>
      <c r="AY400" s="186"/>
      <c r="AZ400" s="186"/>
      <c r="BA400" s="186"/>
      <c r="BB400" s="186"/>
      <c r="BC400" s="186"/>
      <c r="BD400" s="186"/>
      <c r="BE400" s="186"/>
      <c r="BF400" s="186"/>
      <c r="BG400" s="186"/>
      <c r="BH400" s="186"/>
      <c r="BI400" s="186"/>
      <c r="BJ400" s="186"/>
      <c r="BK400" s="186"/>
      <c r="BL400" s="186"/>
      <c r="BM400" s="186"/>
      <c r="BN400" s="186"/>
      <c r="BO400" s="186"/>
      <c r="BP400" s="186"/>
      <c r="BQ400" s="186"/>
      <c r="BR400" s="186"/>
      <c r="BS400" s="186"/>
      <c r="BT400" s="186"/>
      <c r="BU400" s="186"/>
      <c r="BV400" s="186"/>
      <c r="BW400" s="186"/>
      <c r="BX400" s="186"/>
      <c r="BY400" s="186"/>
      <c r="BZ400" s="186"/>
      <c r="CA400" s="186"/>
      <c r="CB400" s="186"/>
      <c r="CC400" s="186"/>
      <c r="CD400" s="186"/>
      <c r="CE400" s="186"/>
      <c r="CF400" s="186"/>
      <c r="CG400" s="186"/>
      <c r="CH400" s="186"/>
      <c r="CI400" s="186"/>
      <c r="CJ400" s="186"/>
      <c r="CK400" s="186"/>
      <c r="CL400" s="186"/>
      <c r="CM400" s="186"/>
      <c r="CN400" s="186"/>
      <c r="CO400" s="186"/>
      <c r="CP400" s="186"/>
      <c r="CQ400" s="186"/>
      <c r="CR400" s="186"/>
      <c r="CS400" s="186"/>
      <c r="CT400" s="186"/>
      <c r="CU400" s="186"/>
      <c r="CV400" s="186"/>
      <c r="CW400" s="186"/>
      <c r="CX400" s="186"/>
      <c r="CY400" s="186"/>
      <c r="CZ400" s="186"/>
      <c r="DA400" s="186"/>
      <c r="DB400" s="186"/>
      <c r="DC400" s="186"/>
      <c r="DD400" s="186"/>
      <c r="DE400" s="186"/>
      <c r="DF400" s="186"/>
      <c r="DG400" s="186"/>
      <c r="DH400" s="186"/>
      <c r="DI400" s="186"/>
      <c r="DJ400" s="186"/>
      <c r="DK400" s="186"/>
      <c r="DL400" s="186"/>
      <c r="DM400" s="186"/>
      <c r="DN400" s="186"/>
      <c r="DO400" s="186"/>
      <c r="DP400" s="186"/>
      <c r="DQ400" s="186"/>
      <c r="DR400" s="186"/>
      <c r="DS400" s="186"/>
      <c r="DT400" s="186"/>
      <c r="DU400" s="186"/>
      <c r="DV400" s="186"/>
      <c r="DW400" s="186"/>
      <c r="DX400" s="186"/>
      <c r="DY400" s="186"/>
      <c r="DZ400" s="186"/>
      <c r="EA400" s="186"/>
      <c r="EB400" s="186"/>
      <c r="EC400" s="186"/>
      <c r="ED400" s="209"/>
      <c r="EE400" s="209"/>
      <c r="EF400" s="209"/>
      <c r="EG400" s="209"/>
      <c r="EH400" s="209"/>
      <c r="EI400" s="192"/>
      <c r="EJ400" s="192"/>
      <c r="EK400" s="192"/>
      <c r="EL400" s="192"/>
      <c r="EM400" s="192"/>
      <c r="EN400" s="209"/>
      <c r="EO400" s="192"/>
      <c r="EP400" s="192"/>
      <c r="EQ400" s="192"/>
      <c r="ER400" s="192"/>
      <c r="ES400" s="192"/>
      <c r="ET400" s="192"/>
      <c r="EU400" s="192"/>
      <c r="EV400" s="192"/>
      <c r="EW400" s="192"/>
      <c r="EX400" s="192"/>
      <c r="EY400" s="192"/>
      <c r="EZ400" s="192"/>
      <c r="FA400" s="192"/>
      <c r="FB400" s="192"/>
      <c r="FC400" s="192"/>
      <c r="FD400" s="192"/>
      <c r="FE400" s="192"/>
      <c r="FF400" s="192"/>
      <c r="FG400" s="192"/>
    </row>
    <row r="401" spans="1:163" s="244" customFormat="1" ht="14.25" customHeight="1" x14ac:dyDescent="0.4">
      <c r="A401" s="186"/>
      <c r="B401" s="193"/>
      <c r="C401" s="193"/>
      <c r="D401" s="193"/>
      <c r="E401" s="193"/>
      <c r="F401" s="193"/>
      <c r="G401" s="193"/>
      <c r="H401" s="193"/>
      <c r="I401" s="193"/>
      <c r="J401" s="193"/>
      <c r="K401" s="193"/>
      <c r="L401" s="193"/>
      <c r="M401" s="193"/>
      <c r="N401" s="193"/>
      <c r="O401" s="193"/>
      <c r="P401" s="193"/>
      <c r="Q401" s="193"/>
      <c r="R401" s="193"/>
      <c r="S401" s="193"/>
      <c r="T401" s="193"/>
      <c r="U401" s="193"/>
      <c r="V401" s="193"/>
      <c r="W401" s="193"/>
      <c r="X401" s="193"/>
      <c r="Y401" s="193"/>
      <c r="Z401" s="193"/>
      <c r="AA401" s="193"/>
      <c r="AB401" s="193"/>
      <c r="AC401" s="193"/>
      <c r="AD401" s="193"/>
      <c r="AE401" s="193"/>
      <c r="AF401" s="186"/>
      <c r="AG401" s="186"/>
      <c r="AH401" s="186"/>
      <c r="AI401" s="186"/>
      <c r="AJ401" s="186"/>
      <c r="AK401" s="186"/>
      <c r="AL401" s="186"/>
      <c r="AM401" s="186"/>
      <c r="AN401" s="186"/>
      <c r="AO401" s="186"/>
      <c r="AP401" s="186"/>
      <c r="AQ401" s="186"/>
      <c r="AR401" s="186"/>
      <c r="AS401" s="186"/>
      <c r="AT401" s="186"/>
      <c r="AU401" s="186"/>
      <c r="AV401" s="186"/>
      <c r="AW401" s="186"/>
      <c r="AX401" s="186"/>
      <c r="AY401" s="186"/>
      <c r="AZ401" s="186"/>
      <c r="BA401" s="186"/>
      <c r="BB401" s="186"/>
      <c r="BC401" s="186"/>
      <c r="BD401" s="186"/>
      <c r="BE401" s="186"/>
      <c r="BF401" s="186"/>
      <c r="BG401" s="186"/>
      <c r="BH401" s="186"/>
      <c r="BI401" s="186"/>
      <c r="BJ401" s="186"/>
      <c r="BK401" s="186"/>
      <c r="BL401" s="186"/>
      <c r="BM401" s="186"/>
      <c r="BN401" s="186"/>
      <c r="BO401" s="186"/>
      <c r="BP401" s="186"/>
      <c r="BQ401" s="186"/>
      <c r="BR401" s="186"/>
      <c r="BS401" s="267"/>
      <c r="BT401" s="186"/>
      <c r="BU401" s="186"/>
      <c r="BV401" s="186"/>
      <c r="BW401" s="186"/>
      <c r="BX401" s="186"/>
      <c r="BY401" s="186"/>
      <c r="BZ401" s="186"/>
      <c r="CA401" s="186"/>
      <c r="CB401" s="186"/>
      <c r="CC401" s="186"/>
      <c r="CD401" s="186"/>
      <c r="CE401" s="186"/>
      <c r="CF401" s="186"/>
      <c r="CG401" s="186"/>
      <c r="CH401" s="186"/>
      <c r="CI401" s="186"/>
      <c r="CJ401" s="186"/>
      <c r="CK401" s="186"/>
      <c r="CL401" s="186"/>
      <c r="CM401" s="186"/>
      <c r="CN401" s="186"/>
      <c r="CO401" s="186"/>
      <c r="CP401" s="186"/>
      <c r="CQ401" s="186"/>
      <c r="CR401" s="186"/>
      <c r="CS401" s="186"/>
      <c r="CT401" s="186"/>
      <c r="CU401" s="186"/>
      <c r="CV401" s="186"/>
      <c r="CW401" s="186"/>
      <c r="CX401" s="186"/>
      <c r="CY401" s="186"/>
      <c r="CZ401" s="186"/>
      <c r="DA401" s="267"/>
      <c r="DB401" s="186"/>
      <c r="DC401" s="186"/>
      <c r="DD401" s="186"/>
      <c r="DE401" s="186"/>
      <c r="DF401" s="186"/>
      <c r="DG401" s="186"/>
      <c r="DH401" s="186"/>
      <c r="DI401" s="186"/>
      <c r="DJ401" s="186"/>
      <c r="DK401" s="186"/>
      <c r="DL401" s="186"/>
      <c r="DM401" s="186"/>
      <c r="DN401" s="186"/>
      <c r="DO401" s="186"/>
      <c r="DP401" s="186"/>
      <c r="DQ401" s="186"/>
      <c r="DR401" s="186"/>
      <c r="DS401" s="186"/>
      <c r="DT401" s="186"/>
      <c r="DU401" s="186"/>
      <c r="DV401" s="186"/>
      <c r="DW401" s="186"/>
      <c r="DX401" s="186"/>
      <c r="DY401" s="186"/>
      <c r="DZ401" s="186"/>
      <c r="EA401" s="186"/>
      <c r="EB401" s="186"/>
      <c r="EC401" s="186"/>
      <c r="ED401" s="195"/>
      <c r="EE401" s="238"/>
      <c r="EF401" s="192"/>
      <c r="EG401" s="192"/>
      <c r="EH401" s="192"/>
      <c r="EI401" s="192"/>
      <c r="EJ401" s="192"/>
      <c r="EK401" s="192"/>
      <c r="EL401" s="192"/>
      <c r="EM401" s="192"/>
      <c r="EN401" s="209"/>
      <c r="EO401" s="209"/>
      <c r="EP401" s="209"/>
      <c r="EQ401" s="209"/>
      <c r="ER401" s="209"/>
      <c r="ES401" s="209"/>
      <c r="ET401" s="209"/>
      <c r="EU401" s="209"/>
      <c r="EV401" s="209"/>
      <c r="EW401" s="209"/>
      <c r="EX401" s="209"/>
      <c r="EY401" s="209"/>
      <c r="EZ401" s="209"/>
      <c r="FA401" s="209"/>
      <c r="FB401" s="209"/>
      <c r="FC401" s="209"/>
      <c r="FD401" s="209"/>
      <c r="FE401" s="209"/>
      <c r="FF401" s="209"/>
      <c r="FG401" s="209"/>
    </row>
    <row r="402" spans="1:163" s="244" customFormat="1" ht="13.5" x14ac:dyDescent="0.4">
      <c r="A402" s="268"/>
      <c r="B402" s="268"/>
      <c r="C402" s="268"/>
      <c r="D402" s="268"/>
      <c r="E402" s="268"/>
      <c r="F402" s="268"/>
      <c r="G402" s="268"/>
      <c r="H402" s="268"/>
      <c r="I402" s="268"/>
      <c r="J402" s="268"/>
      <c r="K402" s="268"/>
      <c r="L402" s="268"/>
      <c r="M402" s="268"/>
      <c r="N402" s="268"/>
      <c r="O402" s="268"/>
      <c r="P402" s="268"/>
      <c r="Q402" s="268"/>
      <c r="R402" s="268"/>
      <c r="S402" s="268"/>
      <c r="T402" s="268"/>
      <c r="U402" s="268"/>
      <c r="V402" s="268"/>
      <c r="W402" s="268"/>
      <c r="X402" s="268"/>
      <c r="Y402" s="268"/>
      <c r="Z402" s="268"/>
      <c r="AA402" s="268"/>
      <c r="AB402" s="268"/>
      <c r="AC402" s="268"/>
      <c r="AD402" s="268"/>
      <c r="AE402" s="186"/>
      <c r="AF402" s="186"/>
      <c r="AG402" s="186"/>
      <c r="AH402" s="186"/>
      <c r="AI402" s="186"/>
      <c r="AJ402" s="186"/>
      <c r="AK402" s="186"/>
      <c r="AL402" s="186"/>
      <c r="AM402" s="186"/>
      <c r="AN402" s="186"/>
      <c r="AO402" s="186"/>
      <c r="AP402" s="186"/>
      <c r="AQ402" s="186"/>
      <c r="AR402" s="186"/>
      <c r="AS402" s="186"/>
      <c r="AT402" s="186"/>
      <c r="AU402" s="186"/>
      <c r="AV402" s="186"/>
      <c r="AW402" s="186"/>
      <c r="AX402" s="186"/>
      <c r="AY402" s="186"/>
      <c r="AZ402" s="186"/>
      <c r="BA402" s="186"/>
      <c r="BB402" s="186"/>
      <c r="BC402" s="186"/>
      <c r="BD402" s="186"/>
      <c r="BE402" s="186"/>
      <c r="BF402" s="186"/>
      <c r="BG402" s="186"/>
      <c r="BH402" s="186"/>
      <c r="BI402" s="186"/>
      <c r="BJ402" s="186"/>
      <c r="BK402" s="186"/>
      <c r="BL402" s="186"/>
      <c r="BM402" s="186"/>
      <c r="BN402" s="186"/>
      <c r="BO402" s="186"/>
      <c r="BP402" s="186"/>
      <c r="BQ402" s="186"/>
      <c r="BR402" s="186"/>
      <c r="BS402" s="186"/>
      <c r="BT402" s="186"/>
      <c r="BU402" s="186"/>
      <c r="BV402" s="186"/>
      <c r="BW402" s="186"/>
      <c r="BX402" s="186"/>
      <c r="BY402" s="186"/>
      <c r="BZ402" s="186"/>
      <c r="CA402" s="186"/>
      <c r="CB402" s="186"/>
      <c r="CC402" s="186"/>
      <c r="CD402" s="186"/>
      <c r="CE402" s="186"/>
      <c r="CF402" s="186"/>
      <c r="CG402" s="186"/>
      <c r="CH402" s="186"/>
      <c r="CI402" s="186"/>
      <c r="CJ402" s="186"/>
      <c r="CK402" s="186"/>
      <c r="CL402" s="186"/>
      <c r="CM402" s="186"/>
      <c r="CN402" s="186"/>
      <c r="CO402" s="186"/>
      <c r="CP402" s="186"/>
      <c r="CQ402" s="186"/>
      <c r="CR402" s="186"/>
      <c r="CS402" s="186"/>
      <c r="CT402" s="186"/>
      <c r="CU402" s="186"/>
      <c r="CV402" s="186"/>
      <c r="CW402" s="186"/>
      <c r="CX402" s="186"/>
      <c r="CY402" s="186"/>
      <c r="CZ402" s="186"/>
      <c r="DA402" s="186"/>
      <c r="DB402" s="186"/>
      <c r="DC402" s="186"/>
      <c r="DD402" s="186"/>
      <c r="DE402" s="186"/>
      <c r="DF402" s="186"/>
      <c r="DG402" s="186"/>
      <c r="DH402" s="186"/>
      <c r="DI402" s="186"/>
      <c r="DJ402" s="186"/>
      <c r="DK402" s="186"/>
      <c r="DL402" s="186"/>
      <c r="DM402" s="186"/>
      <c r="DN402" s="186"/>
      <c r="DO402" s="186"/>
      <c r="DP402" s="186"/>
      <c r="DQ402" s="186"/>
      <c r="DR402" s="186"/>
      <c r="DS402" s="186"/>
      <c r="DT402" s="186"/>
      <c r="DU402" s="186"/>
      <c r="DV402" s="186"/>
      <c r="DW402" s="186"/>
      <c r="DX402" s="186"/>
      <c r="DY402" s="186"/>
      <c r="DZ402" s="186"/>
      <c r="EA402" s="186"/>
      <c r="EB402" s="186"/>
      <c r="EC402" s="186"/>
      <c r="ED402" s="195"/>
      <c r="EE402" s="238"/>
      <c r="EF402" s="192"/>
      <c r="EG402" s="192"/>
      <c r="EH402" s="192"/>
      <c r="EI402" s="192"/>
      <c r="EJ402" s="192"/>
      <c r="EK402" s="192"/>
      <c r="EL402" s="192"/>
      <c r="EM402" s="192"/>
      <c r="EN402" s="209"/>
      <c r="EO402" s="209"/>
      <c r="EP402" s="209"/>
      <c r="EQ402" s="209"/>
      <c r="ER402" s="209"/>
      <c r="ES402" s="209"/>
      <c r="ET402" s="209"/>
      <c r="EU402" s="209"/>
      <c r="EV402" s="209"/>
      <c r="EW402" s="209"/>
      <c r="EX402" s="209"/>
      <c r="EY402" s="209"/>
      <c r="EZ402" s="209"/>
      <c r="FA402" s="209"/>
      <c r="FB402" s="209"/>
      <c r="FC402" s="209"/>
      <c r="FD402" s="209"/>
      <c r="FE402" s="209"/>
      <c r="FF402" s="209"/>
      <c r="FG402" s="209"/>
    </row>
    <row r="403" spans="1:163" s="244" customFormat="1" x14ac:dyDescent="0.4">
      <c r="A403" s="268"/>
      <c r="B403" s="268"/>
      <c r="C403" s="268"/>
      <c r="D403" s="268"/>
      <c r="E403" s="268"/>
      <c r="F403" s="268"/>
      <c r="G403" s="268"/>
      <c r="H403" s="268"/>
      <c r="I403" s="268"/>
      <c r="J403" s="268"/>
      <c r="K403" s="268"/>
      <c r="L403" s="268"/>
      <c r="M403" s="268"/>
      <c r="N403" s="268"/>
      <c r="O403" s="268"/>
      <c r="P403" s="268"/>
      <c r="Q403" s="268"/>
      <c r="R403" s="268"/>
      <c r="S403" s="268"/>
      <c r="T403" s="268"/>
      <c r="U403" s="268"/>
      <c r="V403" s="268"/>
      <c r="W403" s="268"/>
      <c r="X403" s="268"/>
      <c r="Y403" s="268"/>
      <c r="Z403" s="268"/>
      <c r="AA403" s="268"/>
      <c r="AB403" s="268"/>
      <c r="AC403" s="268"/>
      <c r="AD403" s="268"/>
      <c r="AE403" s="186"/>
      <c r="AF403" s="186"/>
      <c r="AG403" s="186"/>
      <c r="AH403" s="186"/>
      <c r="AI403" s="186"/>
      <c r="AJ403" s="186"/>
      <c r="AK403" s="186"/>
      <c r="AL403" s="186"/>
      <c r="AM403" s="186"/>
      <c r="AN403" s="186"/>
      <c r="AO403" s="186"/>
      <c r="AP403" s="186"/>
      <c r="AQ403" s="186"/>
      <c r="AR403" s="186"/>
      <c r="AS403" s="186"/>
      <c r="AT403" s="186"/>
      <c r="AU403" s="186"/>
      <c r="AV403" s="186"/>
      <c r="AW403" s="186"/>
      <c r="AX403" s="186"/>
      <c r="AY403" s="186"/>
      <c r="AZ403" s="186"/>
      <c r="BA403" s="186"/>
      <c r="BB403" s="186"/>
      <c r="BC403" s="186"/>
      <c r="BD403" s="186"/>
      <c r="BE403" s="186"/>
      <c r="BF403" s="186"/>
      <c r="BG403" s="186"/>
      <c r="BH403" s="186"/>
      <c r="BI403" s="186"/>
      <c r="BJ403" s="186"/>
      <c r="BK403" s="186"/>
      <c r="BL403" s="186"/>
      <c r="BM403" s="186"/>
      <c r="BN403" s="186"/>
      <c r="BO403" s="186"/>
      <c r="BP403" s="186"/>
      <c r="BQ403" s="186"/>
      <c r="BR403" s="186"/>
      <c r="BS403" s="186"/>
      <c r="BT403" s="186"/>
      <c r="BU403" s="269"/>
      <c r="BV403" s="269"/>
      <c r="BW403" s="269"/>
      <c r="BX403" s="269"/>
      <c r="BY403" s="269"/>
      <c r="BZ403" s="269"/>
      <c r="CA403" s="269"/>
      <c r="CB403" s="269"/>
      <c r="CC403" s="269"/>
      <c r="CD403" s="269"/>
      <c r="CE403" s="269"/>
      <c r="CF403" s="186"/>
      <c r="CG403" s="186"/>
      <c r="CH403" s="186"/>
      <c r="CI403" s="186"/>
      <c r="CJ403" s="186"/>
      <c r="CK403" s="186"/>
      <c r="CL403" s="186"/>
      <c r="CM403" s="186"/>
      <c r="CN403" s="186"/>
      <c r="CO403" s="186"/>
      <c r="CP403" s="186"/>
      <c r="CQ403" s="186"/>
      <c r="CR403" s="186"/>
      <c r="CS403" s="186"/>
      <c r="CT403" s="186"/>
      <c r="CU403" s="186"/>
      <c r="CV403" s="186"/>
      <c r="CW403" s="186"/>
      <c r="CX403" s="186"/>
      <c r="CY403" s="186"/>
      <c r="CZ403" s="186"/>
      <c r="DA403" s="186"/>
      <c r="DB403" s="186"/>
      <c r="DC403" s="269"/>
      <c r="DD403" s="269"/>
      <c r="DE403" s="269"/>
      <c r="DF403" s="269"/>
      <c r="DG403" s="269"/>
      <c r="DH403" s="269"/>
      <c r="DI403" s="269"/>
      <c r="DJ403" s="269"/>
      <c r="DK403" s="269"/>
      <c r="DL403" s="269"/>
      <c r="DM403" s="269"/>
      <c r="DN403" s="186"/>
      <c r="DO403" s="186"/>
      <c r="DP403" s="186"/>
      <c r="DQ403" s="186"/>
      <c r="DR403" s="186"/>
      <c r="DS403" s="186"/>
      <c r="DT403" s="186"/>
      <c r="DU403" s="186"/>
      <c r="DV403" s="186"/>
      <c r="DW403" s="186"/>
      <c r="DX403" s="186"/>
      <c r="DY403" s="186"/>
      <c r="DZ403" s="186"/>
      <c r="EA403" s="186"/>
      <c r="EB403" s="186"/>
      <c r="EC403" s="186"/>
      <c r="ED403" s="195"/>
      <c r="EE403" s="238"/>
      <c r="EF403" s="192"/>
      <c r="EG403" s="192"/>
      <c r="EH403" s="192"/>
      <c r="EI403" s="192"/>
      <c r="EJ403" s="192"/>
      <c r="EK403" s="192"/>
      <c r="EL403" s="192"/>
      <c r="EM403" s="192"/>
      <c r="EN403" s="209"/>
      <c r="EO403" s="209"/>
      <c r="EP403" s="209"/>
      <c r="EQ403" s="209"/>
      <c r="ER403" s="209"/>
      <c r="ES403" s="209"/>
      <c r="ET403" s="209"/>
      <c r="EU403" s="209"/>
      <c r="EV403" s="209"/>
      <c r="EW403" s="209"/>
      <c r="EX403" s="209"/>
      <c r="EY403" s="209"/>
      <c r="EZ403" s="209"/>
      <c r="FA403" s="209"/>
      <c r="FB403" s="209"/>
      <c r="FC403" s="209"/>
      <c r="FD403" s="209"/>
      <c r="FE403" s="209"/>
      <c r="FF403" s="209"/>
      <c r="FG403" s="209"/>
    </row>
    <row r="404" spans="1:163" s="244" customFormat="1" ht="13.5" x14ac:dyDescent="0.4">
      <c r="A404" s="268"/>
      <c r="B404" s="268"/>
      <c r="C404" s="268"/>
      <c r="D404" s="268"/>
      <c r="E404" s="268"/>
      <c r="F404" s="268"/>
      <c r="G404" s="268"/>
      <c r="H404" s="268"/>
      <c r="I404" s="268"/>
      <c r="J404" s="268"/>
      <c r="K404" s="268"/>
      <c r="L404" s="268"/>
      <c r="M404" s="268"/>
      <c r="N404" s="268"/>
      <c r="O404" s="268"/>
      <c r="P404" s="268"/>
      <c r="Q404" s="268"/>
      <c r="R404" s="268"/>
      <c r="S404" s="268"/>
      <c r="T404" s="268"/>
      <c r="U404" s="268"/>
      <c r="V404" s="268"/>
      <c r="W404" s="268"/>
      <c r="X404" s="268"/>
      <c r="Y404" s="268"/>
      <c r="Z404" s="268"/>
      <c r="AA404" s="268"/>
      <c r="AB404" s="268"/>
      <c r="AC404" s="268"/>
      <c r="AD404" s="268"/>
      <c r="AE404" s="186"/>
      <c r="AF404" s="186"/>
      <c r="AG404" s="186"/>
      <c r="AH404" s="186"/>
      <c r="AI404" s="186"/>
      <c r="AJ404" s="186"/>
      <c r="AK404" s="186"/>
      <c r="AL404" s="186"/>
      <c r="AM404" s="186"/>
      <c r="AN404" s="186"/>
      <c r="AO404" s="186"/>
      <c r="AP404" s="186"/>
      <c r="AQ404" s="186"/>
      <c r="AR404" s="186"/>
      <c r="AS404" s="186"/>
      <c r="AT404" s="186"/>
      <c r="AU404" s="186"/>
      <c r="AV404" s="186"/>
      <c r="AW404" s="186"/>
      <c r="AX404" s="186"/>
      <c r="AY404" s="186"/>
      <c r="AZ404" s="186"/>
      <c r="BA404" s="186"/>
      <c r="BB404" s="186"/>
      <c r="BC404" s="186"/>
      <c r="BD404" s="186"/>
      <c r="BE404" s="186"/>
      <c r="BF404" s="186"/>
      <c r="BG404" s="186"/>
      <c r="BH404" s="186"/>
      <c r="BI404" s="186"/>
      <c r="BJ404" s="186"/>
      <c r="BK404" s="186"/>
      <c r="BL404" s="186"/>
      <c r="BM404" s="186"/>
      <c r="BN404" s="186"/>
      <c r="BO404" s="186"/>
      <c r="BP404" s="186"/>
      <c r="BQ404" s="186"/>
      <c r="BR404" s="186"/>
      <c r="BS404" s="186"/>
      <c r="BT404" s="186"/>
      <c r="BU404" s="186"/>
      <c r="BV404" s="186"/>
      <c r="BW404" s="186"/>
      <c r="BX404" s="186"/>
      <c r="BY404" s="186"/>
      <c r="BZ404" s="270"/>
      <c r="CA404" s="186"/>
      <c r="CB404" s="186"/>
      <c r="CC404" s="186"/>
      <c r="CD404" s="186"/>
      <c r="CE404" s="186"/>
      <c r="CF404" s="186"/>
      <c r="CG404" s="186"/>
      <c r="CH404" s="186"/>
      <c r="CI404" s="186"/>
      <c r="CJ404" s="186"/>
      <c r="CK404" s="186"/>
      <c r="CL404" s="186"/>
      <c r="CM404" s="186"/>
      <c r="CN404" s="186"/>
      <c r="CO404" s="186"/>
      <c r="CP404" s="186"/>
      <c r="CQ404" s="186"/>
      <c r="CR404" s="186"/>
      <c r="CS404" s="186"/>
      <c r="CT404" s="186"/>
      <c r="CU404" s="186"/>
      <c r="CV404" s="186"/>
      <c r="CW404" s="186"/>
      <c r="CX404" s="186"/>
      <c r="CY404" s="186"/>
      <c r="CZ404" s="186"/>
      <c r="DA404" s="186"/>
      <c r="DB404" s="186"/>
      <c r="DC404" s="186"/>
      <c r="DD404" s="186"/>
      <c r="DE404" s="186"/>
      <c r="DF404" s="186"/>
      <c r="DG404" s="186"/>
      <c r="DH404" s="270"/>
      <c r="DI404" s="186"/>
      <c r="DJ404" s="186"/>
      <c r="DK404" s="186"/>
      <c r="DL404" s="186"/>
      <c r="DM404" s="186"/>
      <c r="DN404" s="186"/>
      <c r="DO404" s="186"/>
      <c r="DP404" s="186"/>
      <c r="DQ404" s="186"/>
      <c r="DR404" s="186"/>
      <c r="DS404" s="186"/>
      <c r="DT404" s="186"/>
      <c r="DU404" s="186"/>
      <c r="DV404" s="186"/>
      <c r="DW404" s="186"/>
      <c r="DX404" s="186"/>
      <c r="DY404" s="186"/>
      <c r="DZ404" s="186"/>
      <c r="EA404" s="186"/>
      <c r="EB404" s="186"/>
      <c r="EC404" s="186"/>
      <c r="ED404" s="186"/>
      <c r="EE404" s="236"/>
    </row>
    <row r="405" spans="1:163" s="244" customFormat="1" x14ac:dyDescent="0.4">
      <c r="A405" s="268"/>
      <c r="B405" s="268"/>
      <c r="C405" s="268"/>
      <c r="D405" s="268"/>
      <c r="E405" s="268"/>
      <c r="F405" s="268"/>
      <c r="G405" s="268"/>
      <c r="H405" s="268"/>
      <c r="I405" s="268"/>
      <c r="J405" s="268"/>
      <c r="K405" s="268"/>
      <c r="L405" s="268"/>
      <c r="M405" s="268"/>
      <c r="N405" s="268"/>
      <c r="O405" s="268"/>
      <c r="P405" s="268"/>
      <c r="Q405" s="268"/>
      <c r="R405" s="268"/>
      <c r="S405" s="268"/>
      <c r="T405" s="268"/>
      <c r="U405" s="268"/>
      <c r="V405" s="268"/>
      <c r="W405" s="268"/>
      <c r="X405" s="268"/>
      <c r="Y405" s="268"/>
      <c r="Z405" s="268"/>
      <c r="AA405" s="268"/>
      <c r="AB405" s="268"/>
      <c r="AC405" s="268"/>
      <c r="AD405" s="268"/>
      <c r="AE405" s="186"/>
      <c r="AF405" s="186"/>
      <c r="AG405" s="186"/>
      <c r="AH405" s="186"/>
      <c r="AI405" s="186"/>
      <c r="AJ405" s="186"/>
      <c r="AK405" s="186"/>
      <c r="AL405" s="186"/>
      <c r="AM405" s="186"/>
      <c r="AN405" s="186"/>
      <c r="AO405" s="186"/>
      <c r="AP405" s="186"/>
      <c r="AQ405" s="186"/>
      <c r="AR405" s="186"/>
      <c r="AS405" s="186"/>
      <c r="AT405" s="186"/>
      <c r="AU405" s="186"/>
      <c r="AV405" s="186"/>
      <c r="AW405" s="186"/>
      <c r="AX405" s="186"/>
      <c r="AY405" s="186"/>
      <c r="AZ405" s="186"/>
      <c r="BA405" s="186"/>
      <c r="BB405" s="186"/>
      <c r="BC405" s="186"/>
      <c r="BD405" s="186"/>
      <c r="BE405" s="186"/>
      <c r="BF405" s="186"/>
      <c r="BG405" s="186"/>
      <c r="BH405" s="186"/>
      <c r="BI405" s="186"/>
      <c r="BJ405" s="186"/>
      <c r="BK405" s="186"/>
      <c r="BL405" s="186"/>
      <c r="BM405" s="186"/>
      <c r="BN405" s="186"/>
      <c r="BO405" s="186"/>
      <c r="BP405" s="186"/>
      <c r="BQ405" s="186"/>
      <c r="BR405" s="186"/>
      <c r="BS405" s="186"/>
      <c r="BT405" s="186"/>
      <c r="BU405" s="269"/>
      <c r="BV405" s="269"/>
      <c r="BW405" s="269"/>
      <c r="BX405" s="269"/>
      <c r="BY405" s="269"/>
      <c r="BZ405" s="269"/>
      <c r="CA405" s="269"/>
      <c r="CB405" s="269"/>
      <c r="CC405" s="269"/>
      <c r="CD405" s="269"/>
      <c r="CE405" s="269"/>
      <c r="CF405" s="186"/>
      <c r="CG405" s="186"/>
      <c r="CH405" s="186"/>
      <c r="CI405" s="186"/>
      <c r="CJ405" s="186"/>
      <c r="CK405" s="186"/>
      <c r="CL405" s="186"/>
      <c r="CM405" s="186"/>
      <c r="CN405" s="186"/>
      <c r="CO405" s="186"/>
      <c r="CP405" s="186"/>
      <c r="CQ405" s="186"/>
      <c r="CR405" s="186"/>
      <c r="CS405" s="186"/>
      <c r="CT405" s="186"/>
      <c r="CU405" s="186"/>
      <c r="CV405" s="186"/>
      <c r="CW405" s="186"/>
      <c r="CX405" s="186"/>
      <c r="CY405" s="186"/>
      <c r="CZ405" s="186"/>
      <c r="DA405" s="186"/>
      <c r="DB405" s="186"/>
      <c r="DC405" s="186"/>
      <c r="DD405" s="186"/>
      <c r="DE405" s="186"/>
      <c r="DF405" s="186"/>
      <c r="DG405" s="186"/>
      <c r="DH405" s="186"/>
      <c r="DI405" s="186"/>
      <c r="DJ405" s="186"/>
      <c r="DK405" s="186"/>
      <c r="DL405" s="186"/>
      <c r="DM405" s="186"/>
      <c r="DN405" s="186"/>
      <c r="DO405" s="186"/>
      <c r="DP405" s="186"/>
      <c r="DQ405" s="186"/>
      <c r="DR405" s="186"/>
      <c r="DS405" s="186"/>
      <c r="DT405" s="186"/>
      <c r="DU405" s="186"/>
      <c r="DV405" s="186"/>
      <c r="DW405" s="186"/>
      <c r="DX405" s="186"/>
      <c r="DY405" s="186"/>
      <c r="DZ405" s="186"/>
      <c r="EA405" s="186"/>
      <c r="EB405" s="186"/>
      <c r="EC405" s="186"/>
      <c r="ED405" s="186"/>
      <c r="EE405" s="236"/>
    </row>
    <row r="406" spans="1:163" s="244" customFormat="1" ht="13.5" x14ac:dyDescent="0.4">
      <c r="A406" s="268"/>
      <c r="B406" s="268"/>
      <c r="C406" s="268"/>
      <c r="D406" s="268"/>
      <c r="E406" s="268"/>
      <c r="F406" s="268"/>
      <c r="G406" s="268"/>
      <c r="H406" s="268"/>
      <c r="I406" s="268"/>
      <c r="J406" s="268"/>
      <c r="K406" s="268"/>
      <c r="L406" s="268"/>
      <c r="M406" s="268"/>
      <c r="N406" s="268"/>
      <c r="O406" s="268"/>
      <c r="P406" s="268"/>
      <c r="Q406" s="268"/>
      <c r="R406" s="268"/>
      <c r="S406" s="268"/>
      <c r="T406" s="268"/>
      <c r="U406" s="268"/>
      <c r="V406" s="268"/>
      <c r="W406" s="268"/>
      <c r="X406" s="268"/>
      <c r="Y406" s="268"/>
      <c r="Z406" s="268"/>
      <c r="AA406" s="268"/>
      <c r="AB406" s="268"/>
      <c r="AC406" s="268"/>
      <c r="AD406" s="268"/>
      <c r="AE406" s="186"/>
      <c r="AF406" s="186"/>
      <c r="AG406" s="186"/>
      <c r="AH406" s="186"/>
      <c r="AI406" s="186"/>
      <c r="AJ406" s="186"/>
      <c r="AK406" s="186"/>
      <c r="AL406" s="186"/>
      <c r="AM406" s="186"/>
      <c r="AN406" s="186"/>
      <c r="AO406" s="186"/>
      <c r="AP406" s="186"/>
      <c r="AQ406" s="186"/>
      <c r="AR406" s="186"/>
      <c r="AS406" s="186"/>
      <c r="AT406" s="186"/>
      <c r="AU406" s="186"/>
      <c r="AV406" s="186"/>
      <c r="AW406" s="186"/>
      <c r="AX406" s="186"/>
      <c r="AY406" s="186"/>
      <c r="AZ406" s="186"/>
      <c r="BA406" s="186"/>
      <c r="BB406" s="186"/>
      <c r="BC406" s="186"/>
      <c r="BD406" s="186"/>
      <c r="BE406" s="186"/>
      <c r="BF406" s="186"/>
      <c r="BG406" s="186"/>
      <c r="BH406" s="186"/>
      <c r="BI406" s="186"/>
      <c r="BJ406" s="186"/>
      <c r="BK406" s="186"/>
      <c r="BL406" s="186"/>
      <c r="BM406" s="186"/>
      <c r="BN406" s="186"/>
      <c r="BO406" s="186"/>
      <c r="BP406" s="186"/>
      <c r="BQ406" s="186"/>
      <c r="BR406" s="186"/>
      <c r="BS406" s="186"/>
      <c r="BT406" s="186"/>
      <c r="BU406" s="186"/>
      <c r="BV406" s="186"/>
      <c r="BW406" s="186"/>
      <c r="BX406" s="186"/>
      <c r="BY406" s="186"/>
      <c r="BZ406" s="186"/>
      <c r="CA406" s="186"/>
      <c r="CB406" s="186"/>
      <c r="CC406" s="186"/>
      <c r="CD406" s="186"/>
      <c r="CE406" s="186"/>
      <c r="CF406" s="186"/>
      <c r="CG406" s="186"/>
      <c r="CH406" s="186"/>
      <c r="CI406" s="186"/>
      <c r="CJ406" s="186"/>
      <c r="CK406" s="186"/>
      <c r="CL406" s="186"/>
      <c r="CM406" s="186"/>
      <c r="CN406" s="186"/>
      <c r="CO406" s="186"/>
      <c r="CP406" s="186"/>
      <c r="CQ406" s="186"/>
      <c r="CR406" s="186"/>
      <c r="CS406" s="186"/>
      <c r="CT406" s="186"/>
      <c r="CU406" s="186"/>
      <c r="CV406" s="186"/>
      <c r="CW406" s="186"/>
      <c r="CX406" s="186"/>
      <c r="CY406" s="186"/>
      <c r="CZ406" s="186"/>
      <c r="DA406" s="186"/>
      <c r="DB406" s="186"/>
      <c r="DC406" s="186"/>
      <c r="DD406" s="186"/>
      <c r="DE406" s="186"/>
      <c r="DF406" s="186"/>
      <c r="DG406" s="186"/>
      <c r="DH406" s="186"/>
      <c r="DI406" s="186"/>
      <c r="DJ406" s="186"/>
      <c r="DK406" s="186"/>
      <c r="DL406" s="186"/>
      <c r="DM406" s="186"/>
      <c r="DN406" s="186"/>
      <c r="DO406" s="186"/>
      <c r="DP406" s="186"/>
      <c r="DQ406" s="186"/>
      <c r="DR406" s="186"/>
      <c r="DS406" s="186"/>
      <c r="DT406" s="186"/>
      <c r="DU406" s="186"/>
      <c r="DV406" s="186"/>
      <c r="DW406" s="186"/>
      <c r="DX406" s="186"/>
      <c r="DY406" s="186"/>
      <c r="DZ406" s="186"/>
      <c r="EA406" s="186"/>
      <c r="EB406" s="186"/>
      <c r="EC406" s="186"/>
      <c r="ED406" s="186"/>
      <c r="EE406" s="236"/>
    </row>
    <row r="407" spans="1:163" s="244" customFormat="1" ht="14.25" customHeight="1" x14ac:dyDescent="0.4">
      <c r="A407" s="268"/>
      <c r="B407" s="268"/>
      <c r="C407" s="268"/>
      <c r="D407" s="268"/>
      <c r="E407" s="268"/>
      <c r="F407" s="268"/>
      <c r="G407" s="268"/>
      <c r="H407" s="268"/>
      <c r="I407" s="268"/>
      <c r="J407" s="268"/>
      <c r="K407" s="268"/>
      <c r="L407" s="268"/>
      <c r="M407" s="268"/>
      <c r="N407" s="268"/>
      <c r="O407" s="268"/>
      <c r="P407" s="268"/>
      <c r="Q407" s="268"/>
      <c r="R407" s="268"/>
      <c r="S407" s="268"/>
      <c r="T407" s="268"/>
      <c r="U407" s="268"/>
      <c r="V407" s="268"/>
      <c r="W407" s="268"/>
      <c r="X407" s="268"/>
      <c r="Y407" s="268"/>
      <c r="Z407" s="268"/>
      <c r="AA407" s="268"/>
      <c r="AB407" s="268"/>
      <c r="AC407" s="268"/>
      <c r="AD407" s="268"/>
      <c r="AE407" s="186"/>
      <c r="AF407" s="186"/>
      <c r="AG407" s="186"/>
      <c r="AH407" s="186"/>
      <c r="AI407" s="186"/>
      <c r="AJ407" s="186"/>
      <c r="AK407" s="186"/>
      <c r="AL407" s="186"/>
      <c r="AM407" s="186"/>
      <c r="AN407" s="186"/>
      <c r="AO407" s="186"/>
      <c r="AP407" s="186"/>
      <c r="AQ407" s="186"/>
      <c r="AR407" s="186"/>
      <c r="AS407" s="186"/>
      <c r="AT407" s="186"/>
      <c r="AU407" s="186"/>
      <c r="AV407" s="186"/>
      <c r="AW407" s="186"/>
      <c r="AX407" s="186"/>
      <c r="AY407" s="186"/>
      <c r="AZ407" s="186"/>
      <c r="BA407" s="186"/>
      <c r="BB407" s="186"/>
      <c r="BC407" s="186"/>
      <c r="BD407" s="186"/>
      <c r="BE407" s="186"/>
      <c r="BF407" s="186"/>
      <c r="BG407" s="186"/>
      <c r="BH407" s="186"/>
      <c r="BI407" s="186"/>
      <c r="BJ407" s="186"/>
      <c r="BK407" s="186"/>
      <c r="BL407" s="186"/>
      <c r="BM407" s="186"/>
      <c r="BN407" s="186"/>
      <c r="BO407" s="186"/>
      <c r="BP407" s="186"/>
      <c r="BQ407" s="186"/>
      <c r="BR407" s="186"/>
      <c r="BS407" s="186"/>
      <c r="BT407" s="186"/>
      <c r="BU407" s="186"/>
      <c r="BV407" s="186"/>
      <c r="BW407" s="186"/>
      <c r="BX407" s="186"/>
      <c r="BY407" s="186"/>
      <c r="BZ407" s="186"/>
      <c r="CA407" s="186"/>
      <c r="CB407" s="186"/>
      <c r="CC407" s="271"/>
      <c r="CD407" s="271"/>
      <c r="CE407" s="271"/>
      <c r="CF407" s="271"/>
      <c r="CG407" s="271"/>
      <c r="CH407" s="271"/>
      <c r="CI407" s="271"/>
      <c r="CJ407" s="271"/>
      <c r="CK407" s="271"/>
      <c r="CL407" s="271"/>
      <c r="CM407" s="271"/>
      <c r="CN407" s="186"/>
      <c r="CO407" s="186"/>
      <c r="CP407" s="186"/>
      <c r="CQ407" s="186"/>
      <c r="CR407" s="186"/>
      <c r="CS407" s="186"/>
      <c r="CT407" s="186"/>
      <c r="CU407" s="186"/>
      <c r="CV407" s="186"/>
      <c r="CW407" s="186"/>
      <c r="CX407" s="186"/>
      <c r="CY407" s="186"/>
      <c r="CZ407" s="186"/>
      <c r="DA407" s="186"/>
      <c r="DB407" s="186"/>
      <c r="DC407" s="186"/>
      <c r="DD407" s="186"/>
      <c r="DE407" s="186"/>
      <c r="DF407" s="186"/>
      <c r="DG407" s="186"/>
      <c r="DH407" s="186"/>
      <c r="DI407" s="186"/>
      <c r="DJ407" s="186"/>
      <c r="DK407" s="271"/>
      <c r="DL407" s="271"/>
      <c r="DM407" s="271"/>
      <c r="DN407" s="271"/>
      <c r="DO407" s="271"/>
      <c r="DP407" s="271"/>
      <c r="DQ407" s="271"/>
      <c r="DR407" s="271"/>
      <c r="DS407" s="271"/>
      <c r="DT407" s="271"/>
      <c r="DU407" s="271"/>
      <c r="DV407" s="186"/>
      <c r="DW407" s="186"/>
      <c r="DX407" s="186"/>
      <c r="DY407" s="186"/>
      <c r="DZ407" s="186"/>
      <c r="EA407" s="186"/>
      <c r="EB407" s="186"/>
      <c r="EC407" s="186"/>
      <c r="ED407" s="186"/>
      <c r="EE407" s="236"/>
    </row>
    <row r="408" spans="1:163" s="244" customFormat="1" ht="14.25" customHeight="1" x14ac:dyDescent="0.4">
      <c r="A408" s="268"/>
      <c r="B408" s="268"/>
      <c r="C408" s="268"/>
      <c r="D408" s="268"/>
      <c r="E408" s="268"/>
      <c r="F408" s="268"/>
      <c r="G408" s="268"/>
      <c r="H408" s="268"/>
      <c r="I408" s="268"/>
      <c r="J408" s="268"/>
      <c r="K408" s="268"/>
      <c r="L408" s="268"/>
      <c r="M408" s="268"/>
      <c r="N408" s="268"/>
      <c r="O408" s="268"/>
      <c r="P408" s="268"/>
      <c r="Q408" s="268"/>
      <c r="R408" s="268"/>
      <c r="S408" s="268"/>
      <c r="T408" s="268"/>
      <c r="U408" s="268"/>
      <c r="V408" s="268"/>
      <c r="W408" s="268"/>
      <c r="X408" s="268"/>
      <c r="Y408" s="268"/>
      <c r="Z408" s="268"/>
      <c r="AA408" s="268"/>
      <c r="AB408" s="268"/>
      <c r="AC408" s="268"/>
      <c r="AD408" s="268"/>
      <c r="AE408" s="186"/>
      <c r="AF408" s="186"/>
      <c r="AG408" s="186"/>
      <c r="AH408" s="186"/>
      <c r="AI408" s="186"/>
      <c r="AJ408" s="186"/>
      <c r="AK408" s="186"/>
      <c r="AL408" s="186"/>
      <c r="AM408" s="186"/>
      <c r="AN408" s="186"/>
      <c r="AO408" s="186"/>
      <c r="AP408" s="186"/>
      <c r="AQ408" s="186"/>
      <c r="AR408" s="186"/>
      <c r="AS408" s="186"/>
      <c r="AT408" s="186"/>
      <c r="AU408" s="186"/>
      <c r="AV408" s="186"/>
      <c r="AW408" s="186"/>
      <c r="AX408" s="186"/>
      <c r="AY408" s="186"/>
      <c r="AZ408" s="186"/>
      <c r="BA408" s="186"/>
      <c r="BB408" s="186"/>
      <c r="BC408" s="186"/>
      <c r="BD408" s="186"/>
      <c r="BE408" s="186"/>
      <c r="BF408" s="186"/>
      <c r="BG408" s="186"/>
      <c r="BH408" s="186"/>
      <c r="BI408" s="186"/>
      <c r="BJ408" s="186"/>
      <c r="BK408" s="186"/>
      <c r="BL408" s="186"/>
      <c r="BM408" s="186"/>
      <c r="BN408" s="186"/>
      <c r="BO408" s="186"/>
      <c r="BP408" s="186"/>
      <c r="BQ408" s="186"/>
      <c r="BR408" s="186"/>
      <c r="BS408" s="186"/>
      <c r="BT408" s="186"/>
      <c r="BU408" s="186"/>
      <c r="BV408" s="186"/>
      <c r="BW408" s="186"/>
      <c r="BX408" s="186"/>
      <c r="BY408" s="186"/>
      <c r="BZ408" s="186"/>
      <c r="CA408" s="186"/>
      <c r="CB408" s="186"/>
      <c r="CC408" s="271"/>
      <c r="CD408" s="271"/>
      <c r="CE408" s="271"/>
      <c r="CF408" s="271"/>
      <c r="CG408" s="271"/>
      <c r="CH408" s="271"/>
      <c r="CI408" s="271"/>
      <c r="CJ408" s="271"/>
      <c r="CK408" s="271"/>
      <c r="CL408" s="271"/>
      <c r="CM408" s="271"/>
      <c r="CN408" s="186"/>
      <c r="CO408" s="186"/>
      <c r="CP408" s="186"/>
      <c r="CQ408" s="186"/>
      <c r="CR408" s="186"/>
      <c r="CS408" s="186"/>
      <c r="CT408" s="186"/>
      <c r="CU408" s="186"/>
      <c r="CV408" s="186"/>
      <c r="CW408" s="186"/>
      <c r="CX408" s="186"/>
      <c r="CY408" s="186"/>
      <c r="CZ408" s="186"/>
      <c r="DA408" s="186"/>
      <c r="DB408" s="186"/>
      <c r="DC408" s="186"/>
      <c r="DD408" s="186"/>
      <c r="DE408" s="186"/>
      <c r="DF408" s="186"/>
      <c r="DG408" s="186"/>
      <c r="DH408" s="186"/>
      <c r="DI408" s="186"/>
      <c r="DJ408" s="186"/>
      <c r="DK408" s="271"/>
      <c r="DL408" s="271"/>
      <c r="DM408" s="271"/>
      <c r="DN408" s="271"/>
      <c r="DO408" s="271"/>
      <c r="DP408" s="271"/>
      <c r="DQ408" s="271"/>
      <c r="DR408" s="271"/>
      <c r="DS408" s="271"/>
      <c r="DT408" s="271"/>
      <c r="DU408" s="271"/>
      <c r="DV408" s="186"/>
      <c r="DW408" s="186"/>
      <c r="DX408" s="186"/>
      <c r="DY408" s="186"/>
      <c r="DZ408" s="186"/>
      <c r="EA408" s="186"/>
      <c r="EB408" s="186"/>
      <c r="EC408" s="186"/>
      <c r="ED408" s="186"/>
      <c r="EE408" s="236"/>
    </row>
    <row r="409" spans="1:163" s="244" customFormat="1" ht="14.25" customHeight="1" x14ac:dyDescent="0.4">
      <c r="A409" s="268"/>
      <c r="B409" s="268"/>
      <c r="C409" s="268"/>
      <c r="D409" s="268"/>
      <c r="E409" s="268"/>
      <c r="F409" s="268"/>
      <c r="G409" s="268"/>
      <c r="H409" s="268"/>
      <c r="I409" s="268"/>
      <c r="J409" s="268"/>
      <c r="K409" s="268"/>
      <c r="L409" s="268"/>
      <c r="M409" s="268"/>
      <c r="N409" s="268"/>
      <c r="O409" s="268"/>
      <c r="P409" s="268"/>
      <c r="Q409" s="268"/>
      <c r="R409" s="268"/>
      <c r="S409" s="268"/>
      <c r="T409" s="268"/>
      <c r="U409" s="268"/>
      <c r="V409" s="268"/>
      <c r="W409" s="268"/>
      <c r="X409" s="268"/>
      <c r="Y409" s="268"/>
      <c r="Z409" s="268"/>
      <c r="AA409" s="268"/>
      <c r="AB409" s="268"/>
      <c r="AC409" s="268"/>
      <c r="AD409" s="268"/>
      <c r="AE409" s="186"/>
      <c r="AF409" s="186"/>
      <c r="AG409" s="186"/>
      <c r="AH409" s="186"/>
      <c r="AI409" s="186"/>
      <c r="AJ409" s="186"/>
      <c r="AK409" s="186"/>
      <c r="AL409" s="186"/>
      <c r="AM409" s="186"/>
      <c r="AN409" s="186"/>
      <c r="AO409" s="186"/>
      <c r="AP409" s="186"/>
      <c r="AQ409" s="186"/>
      <c r="AR409" s="186"/>
      <c r="AS409" s="186"/>
      <c r="AT409" s="186"/>
      <c r="AU409" s="186"/>
      <c r="AV409" s="186"/>
      <c r="AW409" s="186"/>
      <c r="AX409" s="186"/>
      <c r="AY409" s="186"/>
      <c r="AZ409" s="186"/>
      <c r="BA409" s="186"/>
      <c r="BB409" s="186"/>
      <c r="BC409" s="186"/>
      <c r="BD409" s="186"/>
      <c r="BE409" s="186"/>
      <c r="BF409" s="186"/>
      <c r="BG409" s="186"/>
      <c r="BH409" s="186"/>
      <c r="BI409" s="186"/>
      <c r="BJ409" s="186"/>
      <c r="BK409" s="186"/>
      <c r="BL409" s="186"/>
      <c r="BM409" s="186"/>
      <c r="BN409" s="186"/>
      <c r="BO409" s="186"/>
      <c r="BP409" s="186"/>
      <c r="BQ409" s="186"/>
      <c r="BR409" s="186"/>
      <c r="BS409" s="186"/>
      <c r="BT409" s="186"/>
      <c r="BU409" s="186"/>
      <c r="BV409" s="186"/>
      <c r="BW409" s="186"/>
      <c r="BX409" s="186"/>
      <c r="BY409" s="186"/>
      <c r="BZ409" s="186"/>
      <c r="CA409" s="186"/>
      <c r="CB409" s="186"/>
      <c r="CC409" s="186"/>
      <c r="CD409" s="186"/>
      <c r="CE409" s="186"/>
      <c r="CF409" s="186"/>
      <c r="CG409" s="186"/>
      <c r="CH409" s="186"/>
      <c r="CI409" s="186"/>
      <c r="CJ409" s="186"/>
      <c r="CK409" s="186"/>
      <c r="CL409" s="186"/>
      <c r="CM409" s="186"/>
      <c r="CN409" s="186"/>
      <c r="CO409" s="186"/>
      <c r="CP409" s="186"/>
      <c r="CQ409" s="186"/>
      <c r="CR409" s="186"/>
      <c r="CS409" s="186"/>
      <c r="CT409" s="186"/>
      <c r="CU409" s="186"/>
      <c r="CV409" s="186"/>
      <c r="CW409" s="186"/>
      <c r="CX409" s="186"/>
      <c r="CY409" s="186"/>
      <c r="CZ409" s="186"/>
      <c r="DA409" s="186"/>
      <c r="DB409" s="186"/>
      <c r="DC409" s="186"/>
      <c r="DD409" s="186"/>
      <c r="DE409" s="186"/>
      <c r="DF409" s="186"/>
      <c r="DG409" s="186"/>
      <c r="DH409" s="186"/>
      <c r="DI409" s="186"/>
      <c r="DJ409" s="186"/>
      <c r="DK409" s="186"/>
      <c r="DL409" s="186"/>
      <c r="DM409" s="186"/>
      <c r="DN409" s="186"/>
      <c r="DO409" s="186"/>
      <c r="DP409" s="186"/>
      <c r="DQ409" s="186"/>
      <c r="DR409" s="186"/>
      <c r="DS409" s="186"/>
      <c r="DT409" s="186"/>
      <c r="DU409" s="186"/>
      <c r="DV409" s="186"/>
      <c r="DW409" s="186"/>
      <c r="DX409" s="186"/>
      <c r="DY409" s="186"/>
      <c r="DZ409" s="186"/>
      <c r="EA409" s="186"/>
      <c r="EB409" s="186"/>
      <c r="EC409" s="186"/>
      <c r="ED409" s="186"/>
      <c r="EE409" s="236"/>
    </row>
    <row r="410" spans="1:163" s="244" customFormat="1" ht="14.25" customHeight="1" x14ac:dyDescent="0.4">
      <c r="A410" s="268"/>
      <c r="B410" s="268"/>
      <c r="C410" s="268"/>
      <c r="D410" s="268"/>
      <c r="E410" s="268"/>
      <c r="F410" s="268"/>
      <c r="G410" s="268"/>
      <c r="H410" s="268"/>
      <c r="I410" s="268"/>
      <c r="J410" s="268"/>
      <c r="K410" s="268"/>
      <c r="L410" s="268"/>
      <c r="M410" s="268"/>
      <c r="N410" s="268"/>
      <c r="O410" s="268"/>
      <c r="P410" s="268"/>
      <c r="Q410" s="268"/>
      <c r="R410" s="268"/>
      <c r="S410" s="268"/>
      <c r="T410" s="268"/>
      <c r="U410" s="268"/>
      <c r="V410" s="268"/>
      <c r="W410" s="268"/>
      <c r="X410" s="268"/>
      <c r="Y410" s="268"/>
      <c r="Z410" s="268"/>
      <c r="AA410" s="268"/>
      <c r="AB410" s="268"/>
      <c r="AC410" s="268"/>
      <c r="AD410" s="268"/>
      <c r="AE410" s="186"/>
      <c r="AF410" s="186"/>
      <c r="AG410" s="186"/>
      <c r="AH410" s="186"/>
      <c r="AI410" s="186"/>
      <c r="AJ410" s="186"/>
      <c r="AK410" s="186"/>
      <c r="AL410" s="186"/>
      <c r="AM410" s="186"/>
      <c r="AN410" s="186"/>
      <c r="AO410" s="186"/>
      <c r="AP410" s="186"/>
      <c r="AQ410" s="186"/>
      <c r="AR410" s="186"/>
      <c r="AS410" s="186"/>
      <c r="AT410" s="186"/>
      <c r="AU410" s="186"/>
      <c r="AV410" s="186"/>
      <c r="AW410" s="186"/>
      <c r="AX410" s="186"/>
      <c r="AY410" s="186"/>
      <c r="AZ410" s="186"/>
      <c r="BA410" s="186"/>
      <c r="BB410" s="186"/>
      <c r="BC410" s="186"/>
      <c r="BD410" s="186"/>
      <c r="BE410" s="186"/>
      <c r="BF410" s="186"/>
      <c r="BG410" s="186"/>
      <c r="BH410" s="186"/>
      <c r="BI410" s="186"/>
      <c r="BJ410" s="186"/>
      <c r="BK410" s="186"/>
      <c r="BL410" s="186"/>
      <c r="BM410" s="186"/>
      <c r="BN410" s="186"/>
      <c r="BO410" s="186"/>
      <c r="BP410" s="186"/>
      <c r="BQ410" s="186"/>
      <c r="BR410" s="186"/>
      <c r="BS410" s="186"/>
      <c r="BT410" s="186"/>
      <c r="BU410" s="186"/>
      <c r="BV410" s="186"/>
      <c r="BW410" s="186"/>
      <c r="BX410" s="186"/>
      <c r="BY410" s="186"/>
      <c r="BZ410" s="186"/>
      <c r="CA410" s="186"/>
      <c r="CB410" s="186"/>
      <c r="CC410" s="271"/>
      <c r="CD410" s="271"/>
      <c r="CE410" s="271"/>
      <c r="CF410" s="271"/>
      <c r="CG410" s="271"/>
      <c r="CH410" s="271"/>
      <c r="CI410" s="271"/>
      <c r="CJ410" s="271"/>
      <c r="CK410" s="271"/>
      <c r="CL410" s="271"/>
      <c r="CM410" s="271"/>
      <c r="CN410" s="186"/>
      <c r="CO410" s="186"/>
      <c r="CP410" s="186"/>
      <c r="CQ410" s="186"/>
      <c r="CR410" s="186"/>
      <c r="CS410" s="186"/>
      <c r="CT410" s="186"/>
      <c r="CU410" s="186"/>
      <c r="CV410" s="186"/>
      <c r="CW410" s="186"/>
      <c r="CX410" s="186"/>
      <c r="CY410" s="186"/>
      <c r="CZ410" s="186"/>
      <c r="DA410" s="186"/>
      <c r="DB410" s="186"/>
      <c r="DC410" s="186"/>
      <c r="DD410" s="186"/>
      <c r="DE410" s="186"/>
      <c r="DF410" s="186"/>
      <c r="DG410" s="186"/>
      <c r="DH410" s="186"/>
      <c r="DI410" s="186"/>
      <c r="DJ410" s="186"/>
      <c r="DK410" s="271"/>
      <c r="DL410" s="271"/>
      <c r="DM410" s="271"/>
      <c r="DN410" s="271"/>
      <c r="DO410" s="271"/>
      <c r="DP410" s="271"/>
      <c r="DQ410" s="271"/>
      <c r="DR410" s="271"/>
      <c r="DS410" s="271"/>
      <c r="DT410" s="271"/>
      <c r="DU410" s="271"/>
      <c r="DV410" s="186"/>
      <c r="DW410" s="186"/>
      <c r="DX410" s="186"/>
      <c r="DY410" s="186"/>
      <c r="DZ410" s="186"/>
      <c r="EA410" s="186"/>
      <c r="EB410" s="186"/>
      <c r="EC410" s="186"/>
      <c r="ED410" s="186"/>
      <c r="EE410" s="236"/>
    </row>
    <row r="411" spans="1:163" s="244" customFormat="1" ht="14.25" customHeight="1" x14ac:dyDescent="0.4">
      <c r="A411" s="268"/>
      <c r="B411" s="268"/>
      <c r="C411" s="268"/>
      <c r="D411" s="268"/>
      <c r="E411" s="268"/>
      <c r="F411" s="268"/>
      <c r="G411" s="268"/>
      <c r="H411" s="268"/>
      <c r="I411" s="268"/>
      <c r="J411" s="268"/>
      <c r="K411" s="268"/>
      <c r="L411" s="268"/>
      <c r="M411" s="268"/>
      <c r="N411" s="268"/>
      <c r="O411" s="268"/>
      <c r="P411" s="268"/>
      <c r="Q411" s="268"/>
      <c r="R411" s="268"/>
      <c r="S411" s="268"/>
      <c r="T411" s="268"/>
      <c r="U411" s="268"/>
      <c r="V411" s="268"/>
      <c r="W411" s="268"/>
      <c r="X411" s="268"/>
      <c r="Y411" s="268"/>
      <c r="Z411" s="268"/>
      <c r="AA411" s="268"/>
      <c r="AB411" s="268"/>
      <c r="AC411" s="268"/>
      <c r="AD411" s="268"/>
      <c r="AE411" s="186"/>
      <c r="AF411" s="186"/>
      <c r="AG411" s="186"/>
      <c r="AH411" s="186"/>
      <c r="AI411" s="186"/>
      <c r="AJ411" s="186"/>
      <c r="AK411" s="186"/>
      <c r="AL411" s="186"/>
      <c r="AM411" s="186"/>
      <c r="AN411" s="186"/>
      <c r="AO411" s="186"/>
      <c r="AP411" s="186"/>
      <c r="AQ411" s="186"/>
      <c r="AR411" s="186"/>
      <c r="AS411" s="186"/>
      <c r="AT411" s="186"/>
      <c r="AU411" s="186"/>
      <c r="AV411" s="186"/>
      <c r="AW411" s="186"/>
      <c r="AX411" s="186"/>
      <c r="AY411" s="186"/>
      <c r="AZ411" s="186"/>
      <c r="BA411" s="186"/>
      <c r="BB411" s="186"/>
      <c r="BC411" s="186"/>
      <c r="BD411" s="186"/>
      <c r="BE411" s="186"/>
      <c r="BF411" s="186"/>
      <c r="BG411" s="186"/>
      <c r="BH411" s="186"/>
      <c r="BI411" s="186"/>
      <c r="BJ411" s="186"/>
      <c r="BK411" s="186"/>
      <c r="BL411" s="186"/>
      <c r="BM411" s="186"/>
      <c r="BN411" s="186"/>
      <c r="BO411" s="186"/>
      <c r="BP411" s="186"/>
      <c r="BQ411" s="186"/>
      <c r="BR411" s="186"/>
      <c r="BS411" s="186"/>
      <c r="BT411" s="186"/>
      <c r="BU411" s="186"/>
      <c r="BV411" s="186"/>
      <c r="BW411" s="186"/>
      <c r="BX411" s="186"/>
      <c r="BY411" s="186"/>
      <c r="BZ411" s="186"/>
      <c r="CA411" s="186"/>
      <c r="CB411" s="186"/>
      <c r="CC411" s="271"/>
      <c r="CD411" s="271"/>
      <c r="CE411" s="271"/>
      <c r="CF411" s="271"/>
      <c r="CG411" s="271"/>
      <c r="CH411" s="271"/>
      <c r="CI411" s="271"/>
      <c r="CJ411" s="271"/>
      <c r="CK411" s="271"/>
      <c r="CL411" s="271"/>
      <c r="CM411" s="271"/>
      <c r="CN411" s="186"/>
      <c r="CO411" s="186"/>
      <c r="CP411" s="186"/>
      <c r="CQ411" s="186"/>
      <c r="CR411" s="186"/>
      <c r="CS411" s="186"/>
      <c r="CT411" s="186"/>
      <c r="CU411" s="186"/>
      <c r="CV411" s="186"/>
      <c r="CW411" s="186"/>
      <c r="CX411" s="186"/>
      <c r="CY411" s="186"/>
      <c r="CZ411" s="186"/>
      <c r="DA411" s="186"/>
      <c r="DB411" s="186"/>
      <c r="DC411" s="186"/>
      <c r="DD411" s="186"/>
      <c r="DE411" s="186"/>
      <c r="DF411" s="186"/>
      <c r="DG411" s="186"/>
      <c r="DH411" s="186"/>
      <c r="DI411" s="186"/>
      <c r="DJ411" s="186"/>
      <c r="DK411" s="271"/>
      <c r="DL411" s="271"/>
      <c r="DM411" s="271"/>
      <c r="DN411" s="271"/>
      <c r="DO411" s="271"/>
      <c r="DP411" s="271"/>
      <c r="DQ411" s="271"/>
      <c r="DR411" s="271"/>
      <c r="DS411" s="271"/>
      <c r="DT411" s="271"/>
      <c r="DU411" s="271"/>
      <c r="DV411" s="186"/>
      <c r="DW411" s="186"/>
      <c r="DX411" s="186"/>
      <c r="DY411" s="186"/>
      <c r="DZ411" s="186"/>
      <c r="EA411" s="186"/>
      <c r="EB411" s="186"/>
      <c r="EC411" s="186"/>
      <c r="ED411" s="186"/>
      <c r="EE411" s="236"/>
    </row>
    <row r="412" spans="1:163" s="244" customFormat="1" ht="14.25" customHeight="1" x14ac:dyDescent="0.4">
      <c r="A412" s="268"/>
      <c r="B412" s="268"/>
      <c r="C412" s="268"/>
      <c r="D412" s="268"/>
      <c r="E412" s="268"/>
      <c r="F412" s="268"/>
      <c r="G412" s="268"/>
      <c r="H412" s="268"/>
      <c r="I412" s="268"/>
      <c r="J412" s="268"/>
      <c r="K412" s="268"/>
      <c r="L412" s="268"/>
      <c r="M412" s="268"/>
      <c r="N412" s="268"/>
      <c r="O412" s="268"/>
      <c r="P412" s="268"/>
      <c r="Q412" s="268"/>
      <c r="R412" s="268"/>
      <c r="S412" s="268"/>
      <c r="T412" s="268"/>
      <c r="U412" s="268"/>
      <c r="V412" s="268"/>
      <c r="W412" s="268"/>
      <c r="X412" s="268"/>
      <c r="Y412" s="268"/>
      <c r="Z412" s="268"/>
      <c r="AA412" s="268"/>
      <c r="AB412" s="268"/>
      <c r="AC412" s="268"/>
      <c r="AD412" s="268"/>
      <c r="AE412" s="186"/>
      <c r="AF412" s="186"/>
      <c r="AG412" s="186"/>
      <c r="AH412" s="186"/>
      <c r="AI412" s="186"/>
      <c r="AJ412" s="186"/>
      <c r="AK412" s="186"/>
      <c r="AL412" s="186"/>
      <c r="AM412" s="186"/>
      <c r="AN412" s="186"/>
      <c r="AO412" s="186"/>
      <c r="AP412" s="186"/>
      <c r="AQ412" s="186"/>
      <c r="AR412" s="186"/>
      <c r="AS412" s="186"/>
      <c r="AT412" s="186"/>
      <c r="AU412" s="186"/>
      <c r="AV412" s="186"/>
      <c r="AW412" s="186"/>
      <c r="AX412" s="186"/>
      <c r="AY412" s="186"/>
      <c r="AZ412" s="186"/>
      <c r="BA412" s="186"/>
      <c r="BB412" s="186"/>
      <c r="BC412" s="186"/>
      <c r="BD412" s="186"/>
      <c r="BE412" s="186"/>
      <c r="BF412" s="186"/>
      <c r="BG412" s="186"/>
      <c r="BH412" s="186"/>
      <c r="BI412" s="186"/>
      <c r="BJ412" s="186"/>
      <c r="BK412" s="186"/>
      <c r="BL412" s="186"/>
      <c r="BM412" s="186"/>
      <c r="BN412" s="186"/>
      <c r="BO412" s="186"/>
      <c r="BP412" s="186"/>
      <c r="BQ412" s="186"/>
      <c r="BR412" s="186"/>
      <c r="BS412" s="186"/>
      <c r="BT412" s="186"/>
      <c r="BU412" s="186"/>
      <c r="BV412" s="186"/>
      <c r="BW412" s="186"/>
      <c r="BX412" s="186"/>
      <c r="BY412" s="186"/>
      <c r="BZ412" s="186"/>
      <c r="CA412" s="186"/>
      <c r="CB412" s="186"/>
      <c r="CC412" s="186"/>
      <c r="CD412" s="186"/>
      <c r="CE412" s="186"/>
      <c r="CF412" s="186"/>
      <c r="CG412" s="186"/>
      <c r="CH412" s="186"/>
      <c r="CI412" s="186"/>
      <c r="CJ412" s="186"/>
      <c r="CK412" s="186"/>
      <c r="CL412" s="186"/>
      <c r="CM412" s="186"/>
      <c r="CN412" s="186"/>
      <c r="CO412" s="186"/>
      <c r="CP412" s="186"/>
      <c r="CQ412" s="186"/>
      <c r="CR412" s="186"/>
      <c r="CS412" s="186"/>
      <c r="CT412" s="186"/>
      <c r="CU412" s="186"/>
      <c r="CV412" s="186"/>
      <c r="CW412" s="186"/>
      <c r="CX412" s="186"/>
      <c r="CY412" s="186"/>
      <c r="CZ412" s="186"/>
      <c r="DA412" s="186"/>
      <c r="DB412" s="186"/>
      <c r="DC412" s="186"/>
      <c r="DD412" s="186"/>
      <c r="DE412" s="186"/>
      <c r="DF412" s="186"/>
      <c r="DG412" s="186"/>
      <c r="DH412" s="186"/>
      <c r="DI412" s="186"/>
      <c r="DJ412" s="186"/>
      <c r="DK412" s="186"/>
      <c r="DL412" s="186"/>
      <c r="DM412" s="186"/>
      <c r="DN412" s="186"/>
      <c r="DO412" s="186"/>
      <c r="DP412" s="186"/>
      <c r="DQ412" s="186"/>
      <c r="DR412" s="186"/>
      <c r="DS412" s="186"/>
      <c r="DT412" s="186"/>
      <c r="DU412" s="186"/>
      <c r="DV412" s="186"/>
      <c r="DW412" s="186"/>
      <c r="DX412" s="186"/>
      <c r="DY412" s="186"/>
      <c r="DZ412" s="186"/>
      <c r="EA412" s="186"/>
      <c r="EB412" s="186"/>
      <c r="EC412" s="186"/>
      <c r="ED412" s="186"/>
      <c r="EE412" s="236"/>
    </row>
    <row r="413" spans="1:163" ht="17.25" customHeight="1" x14ac:dyDescent="0.4">
      <c r="A413" s="59"/>
      <c r="B413" s="59"/>
      <c r="C413" s="59"/>
      <c r="D413" s="59"/>
      <c r="E413" s="59"/>
      <c r="F413" s="59"/>
      <c r="G413" s="59"/>
      <c r="H413" s="59"/>
      <c r="I413" s="59"/>
      <c r="J413" s="59"/>
      <c r="K413" s="59"/>
      <c r="L413" s="59"/>
      <c r="M413" s="59"/>
      <c r="N413" s="59"/>
      <c r="O413" s="59"/>
      <c r="P413" s="59"/>
      <c r="Q413" s="59"/>
      <c r="R413" s="59"/>
      <c r="S413" s="59"/>
      <c r="T413" s="59"/>
      <c r="U413" s="59"/>
      <c r="V413" s="59"/>
      <c r="W413" s="59"/>
      <c r="X413" s="59"/>
      <c r="BO413" s="59"/>
      <c r="BP413" s="59"/>
      <c r="BQ413" s="59"/>
      <c r="BR413" s="59"/>
      <c r="BS413" s="59"/>
      <c r="BT413" s="59"/>
      <c r="BU413" s="59"/>
      <c r="BV413" s="59"/>
      <c r="BW413" s="59"/>
      <c r="BX413" s="59"/>
      <c r="BY413" s="59"/>
      <c r="BZ413" s="59"/>
      <c r="CA413" s="59"/>
      <c r="CB413" s="59"/>
      <c r="CC413" s="59"/>
      <c r="CD413" s="59"/>
      <c r="CE413" s="59"/>
      <c r="CF413" s="59"/>
      <c r="CG413" s="59"/>
      <c r="CH413" s="59"/>
      <c r="CI413" s="59"/>
      <c r="CJ413" s="59"/>
      <c r="CK413" s="59"/>
      <c r="CL413" s="59"/>
    </row>
    <row r="414" spans="1:163" ht="17.25" customHeight="1" x14ac:dyDescent="0.4">
      <c r="A414" s="70"/>
      <c r="B414" s="70"/>
      <c r="C414" s="91" t="s">
        <v>429</v>
      </c>
      <c r="D414" s="72"/>
      <c r="E414" s="72"/>
      <c r="F414" s="72"/>
      <c r="G414" s="72"/>
      <c r="H414" s="72"/>
      <c r="I414" s="72"/>
      <c r="J414" s="72"/>
      <c r="K414" s="72"/>
      <c r="L414" s="72"/>
      <c r="M414" s="72"/>
      <c r="N414" s="72"/>
      <c r="O414" s="72"/>
      <c r="P414" s="72"/>
      <c r="Q414" s="72"/>
      <c r="R414" s="72"/>
      <c r="S414" s="72"/>
      <c r="T414" s="72"/>
      <c r="U414" s="72"/>
      <c r="V414" s="72"/>
      <c r="W414" s="72"/>
      <c r="X414" s="70"/>
      <c r="Y414" s="70"/>
      <c r="Z414" s="70"/>
      <c r="AA414" s="70"/>
      <c r="AB414" s="70"/>
      <c r="AC414" s="70"/>
      <c r="AD414" s="70"/>
      <c r="BE414" s="295" t="s">
        <v>13</v>
      </c>
      <c r="BF414" s="296"/>
      <c r="BG414" s="296"/>
      <c r="BH414" s="296"/>
      <c r="BI414" s="296"/>
      <c r="BJ414" s="296"/>
      <c r="BK414" s="296"/>
      <c r="BL414" s="297"/>
      <c r="BO414" s="70"/>
      <c r="BP414" s="70"/>
      <c r="BQ414" s="91" t="s">
        <v>429</v>
      </c>
      <c r="BR414" s="72"/>
      <c r="BS414" s="72"/>
      <c r="BT414" s="72"/>
      <c r="BU414" s="72"/>
      <c r="BV414" s="72"/>
      <c r="BW414" s="72"/>
      <c r="BX414" s="72"/>
      <c r="BY414" s="72"/>
      <c r="BZ414" s="72"/>
      <c r="CA414" s="72"/>
      <c r="CB414" s="72"/>
      <c r="CC414" s="72"/>
      <c r="CD414" s="72"/>
      <c r="CE414" s="72"/>
      <c r="CF414" s="72"/>
      <c r="CG414" s="72"/>
      <c r="CH414" s="72"/>
      <c r="CI414" s="72"/>
      <c r="CJ414" s="72"/>
      <c r="CK414" s="72"/>
      <c r="CL414" s="70"/>
      <c r="CM414" s="70"/>
      <c r="CN414" s="70"/>
      <c r="CO414" s="70"/>
      <c r="CP414" s="70"/>
      <c r="CQ414" s="70"/>
      <c r="CR414" s="70"/>
      <c r="DS414" s="295" t="s">
        <v>305</v>
      </c>
      <c r="DT414" s="296"/>
      <c r="DU414" s="296"/>
      <c r="DV414" s="296"/>
      <c r="DW414" s="296"/>
      <c r="DX414" s="296"/>
      <c r="DY414" s="296"/>
      <c r="DZ414" s="297"/>
    </row>
    <row r="415" spans="1:163" ht="17.25" customHeight="1" x14ac:dyDescent="0.4">
      <c r="A415" s="70"/>
      <c r="B415" s="70"/>
      <c r="C415" s="70"/>
      <c r="D415" s="70"/>
      <c r="E415" s="70"/>
      <c r="F415" s="70"/>
      <c r="G415" s="70"/>
      <c r="H415" s="70"/>
      <c r="I415" s="70"/>
      <c r="J415" s="70"/>
      <c r="K415" s="70"/>
      <c r="L415" s="70"/>
      <c r="M415" s="70"/>
      <c r="N415" s="70"/>
      <c r="O415" s="70"/>
      <c r="P415" s="70"/>
      <c r="Q415" s="70"/>
      <c r="R415" s="70"/>
      <c r="S415" s="70"/>
      <c r="T415" s="70"/>
      <c r="U415" s="70"/>
      <c r="V415" s="70"/>
      <c r="W415" s="70"/>
      <c r="X415" s="70"/>
      <c r="Y415" s="70"/>
      <c r="Z415" s="70"/>
      <c r="AA415" s="70"/>
      <c r="AB415" s="70"/>
      <c r="AC415" s="70"/>
      <c r="AD415" s="70"/>
      <c r="BE415" s="298"/>
      <c r="BF415" s="299"/>
      <c r="BG415" s="299"/>
      <c r="BH415" s="299"/>
      <c r="BI415" s="299"/>
      <c r="BJ415" s="299"/>
      <c r="BK415" s="299"/>
      <c r="BL415" s="300"/>
      <c r="BO415" s="70"/>
      <c r="BP415" s="70"/>
      <c r="BQ415" s="70"/>
      <c r="BR415" s="70"/>
      <c r="BS415" s="70"/>
      <c r="BT415" s="70"/>
      <c r="BU415" s="70"/>
      <c r="BV415" s="70"/>
      <c r="BW415" s="70"/>
      <c r="BX415" s="70"/>
      <c r="BY415" s="70"/>
      <c r="BZ415" s="70"/>
      <c r="CA415" s="70"/>
      <c r="CB415" s="70"/>
      <c r="CC415" s="70"/>
      <c r="CD415" s="70"/>
      <c r="CE415" s="70"/>
      <c r="CF415" s="70"/>
      <c r="CG415" s="70"/>
      <c r="CH415" s="70"/>
      <c r="CI415" s="70"/>
      <c r="CJ415" s="70"/>
      <c r="CK415" s="70"/>
      <c r="CL415" s="70"/>
      <c r="CM415" s="70"/>
      <c r="CN415" s="70"/>
      <c r="CO415" s="70"/>
      <c r="CP415" s="70"/>
      <c r="CQ415" s="70"/>
      <c r="CR415" s="70"/>
      <c r="DS415" s="298"/>
      <c r="DT415" s="299"/>
      <c r="DU415" s="299"/>
      <c r="DV415" s="299"/>
      <c r="DW415" s="299"/>
      <c r="DX415" s="299"/>
      <c r="DY415" s="299"/>
      <c r="DZ415" s="300"/>
    </row>
    <row r="416" spans="1:163" ht="17.25" customHeight="1" x14ac:dyDescent="0.4">
      <c r="A416" s="70"/>
      <c r="B416" s="70"/>
      <c r="C416" s="73" t="s">
        <v>45</v>
      </c>
      <c r="D416" s="73"/>
      <c r="E416" s="73"/>
      <c r="F416" s="73"/>
      <c r="G416" s="73"/>
      <c r="H416" s="73"/>
      <c r="I416" s="73"/>
      <c r="J416" s="73"/>
      <c r="K416" s="73"/>
      <c r="L416" s="73"/>
      <c r="M416" s="70"/>
      <c r="N416" s="73"/>
      <c r="O416" s="73"/>
      <c r="P416" s="73"/>
      <c r="Q416" s="73"/>
      <c r="R416" s="73"/>
      <c r="S416" s="70"/>
      <c r="T416" s="70"/>
      <c r="U416" s="70"/>
      <c r="V416" s="70"/>
      <c r="W416" s="70"/>
      <c r="X416" s="70"/>
      <c r="Y416" s="70"/>
      <c r="Z416" s="70"/>
      <c r="AA416" s="70"/>
      <c r="AB416" s="70"/>
      <c r="AC416" s="70"/>
      <c r="AD416" s="70"/>
      <c r="BO416" s="70"/>
      <c r="BP416" s="70"/>
      <c r="BQ416" s="73" t="s">
        <v>45</v>
      </c>
      <c r="BR416" s="73"/>
      <c r="BS416" s="73"/>
      <c r="BT416" s="73"/>
      <c r="BU416" s="73"/>
      <c r="BV416" s="73"/>
      <c r="BW416" s="73"/>
      <c r="BX416" s="73"/>
      <c r="BY416" s="73"/>
      <c r="BZ416" s="73"/>
      <c r="CA416" s="70"/>
      <c r="CB416" s="73"/>
      <c r="CC416" s="73"/>
      <c r="CD416" s="73"/>
      <c r="CE416" s="73"/>
      <c r="CF416" s="73"/>
      <c r="CG416" s="70"/>
      <c r="CH416" s="70"/>
      <c r="CI416" s="70"/>
      <c r="CJ416" s="70"/>
      <c r="CK416" s="70"/>
      <c r="CL416" s="70"/>
      <c r="CM416" s="70"/>
      <c r="CN416" s="70"/>
      <c r="CO416" s="70"/>
      <c r="CP416" s="70"/>
      <c r="CQ416" s="70"/>
      <c r="CR416" s="70"/>
    </row>
    <row r="417" spans="1:131" ht="17.25" customHeight="1" x14ac:dyDescent="0.4">
      <c r="A417" s="70"/>
      <c r="B417" s="70"/>
      <c r="C417" s="73"/>
      <c r="D417" s="73"/>
      <c r="E417" s="73"/>
      <c r="F417" s="73"/>
      <c r="G417" s="73"/>
      <c r="H417" s="73"/>
      <c r="I417" s="73"/>
      <c r="J417" s="73"/>
      <c r="K417" s="73"/>
      <c r="L417" s="73"/>
      <c r="M417" s="70"/>
      <c r="N417" s="73"/>
      <c r="O417" s="73"/>
      <c r="P417" s="73"/>
      <c r="Q417" s="73"/>
      <c r="R417" s="73"/>
      <c r="S417" s="70"/>
      <c r="T417" s="70"/>
      <c r="U417" s="70"/>
      <c r="V417" s="70"/>
      <c r="W417" s="70"/>
      <c r="X417" s="70"/>
      <c r="Y417" s="70"/>
      <c r="Z417" s="70"/>
      <c r="AA417" s="70"/>
      <c r="AB417" s="70"/>
      <c r="AC417" s="70"/>
      <c r="AD417" s="70"/>
      <c r="BO417" s="70"/>
      <c r="BP417" s="70"/>
      <c r="BQ417" s="73"/>
      <c r="BR417" s="73"/>
      <c r="BS417" s="73"/>
      <c r="BT417" s="73"/>
      <c r="BU417" s="73"/>
      <c r="BV417" s="73"/>
      <c r="BW417" s="73"/>
      <c r="BX417" s="73"/>
      <c r="BY417" s="73"/>
      <c r="BZ417" s="73"/>
      <c r="CA417" s="70"/>
      <c r="CB417" s="73"/>
      <c r="CC417" s="73"/>
      <c r="CD417" s="73"/>
      <c r="CE417" s="73"/>
      <c r="CF417" s="73"/>
      <c r="CG417" s="70"/>
      <c r="CH417" s="70"/>
      <c r="CI417" s="70"/>
      <c r="CJ417" s="70"/>
      <c r="CK417" s="70"/>
      <c r="CL417" s="70"/>
      <c r="CM417" s="70"/>
      <c r="CN417" s="70"/>
      <c r="CO417" s="70"/>
      <c r="CP417" s="70"/>
      <c r="CQ417" s="70"/>
      <c r="CR417" s="70"/>
    </row>
    <row r="418" spans="1:131" ht="17.25" customHeight="1" x14ac:dyDescent="0.4">
      <c r="A418" s="70"/>
      <c r="B418" s="70"/>
      <c r="C418" s="353" t="str">
        <f>IF(対象災害選択シート!$T$21="○",対象災害選択シート!$BE$19,対象災害選択シート!$BE$21)</f>
        <v>　防災体制確立の判断時期に基づき、注意、警戒、非常の体制をとり、管理権限者のもと情報収集伝達要員、避難誘導要員が避難誘導等の活動を行う。</v>
      </c>
      <c r="D418" s="353"/>
      <c r="E418" s="353"/>
      <c r="F418" s="353"/>
      <c r="G418" s="353"/>
      <c r="H418" s="353"/>
      <c r="I418" s="353"/>
      <c r="J418" s="353"/>
      <c r="K418" s="353"/>
      <c r="L418" s="353"/>
      <c r="M418" s="353"/>
      <c r="N418" s="353"/>
      <c r="O418" s="353"/>
      <c r="P418" s="353"/>
      <c r="Q418" s="353"/>
      <c r="R418" s="353"/>
      <c r="S418" s="353"/>
      <c r="T418" s="353"/>
      <c r="U418" s="353"/>
      <c r="V418" s="353"/>
      <c r="W418" s="353"/>
      <c r="X418" s="353"/>
      <c r="Y418" s="353"/>
      <c r="Z418" s="353"/>
      <c r="AA418" s="353"/>
      <c r="AB418" s="353"/>
      <c r="AC418" s="353"/>
      <c r="AD418" s="353"/>
      <c r="AE418" s="353"/>
      <c r="AF418" s="353"/>
      <c r="AG418" s="353"/>
      <c r="AH418" s="353"/>
      <c r="AI418" s="353"/>
      <c r="AJ418" s="353"/>
      <c r="AK418" s="353"/>
      <c r="AL418" s="353"/>
      <c r="AM418" s="353"/>
      <c r="AN418" s="353"/>
      <c r="AO418" s="353"/>
      <c r="AP418" s="353"/>
      <c r="AQ418" s="353"/>
      <c r="AR418" s="353"/>
      <c r="AS418" s="353"/>
      <c r="AT418" s="353"/>
      <c r="AU418" s="353"/>
      <c r="AV418" s="353"/>
      <c r="AW418" s="353"/>
      <c r="AX418" s="353"/>
      <c r="AY418" s="353"/>
      <c r="AZ418" s="353"/>
      <c r="BA418" s="353"/>
      <c r="BB418" s="353"/>
      <c r="BC418" s="353"/>
      <c r="BD418" s="353"/>
      <c r="BE418" s="353"/>
      <c r="BF418" s="353"/>
      <c r="BG418" s="353"/>
      <c r="BH418" s="353"/>
      <c r="BI418" s="353"/>
      <c r="BJ418" s="353"/>
      <c r="BK418" s="353"/>
      <c r="BL418" s="74"/>
      <c r="BO418" s="70"/>
      <c r="BP418" s="70"/>
      <c r="BQ418" s="353" t="s">
        <v>364</v>
      </c>
      <c r="BR418" s="353"/>
      <c r="BS418" s="353"/>
      <c r="BT418" s="353"/>
      <c r="BU418" s="353"/>
      <c r="BV418" s="353"/>
      <c r="BW418" s="353"/>
      <c r="BX418" s="353"/>
      <c r="BY418" s="353"/>
      <c r="BZ418" s="353"/>
      <c r="CA418" s="353"/>
      <c r="CB418" s="353"/>
      <c r="CC418" s="353"/>
      <c r="CD418" s="353"/>
      <c r="CE418" s="353"/>
      <c r="CF418" s="353"/>
      <c r="CG418" s="353"/>
      <c r="CH418" s="353"/>
      <c r="CI418" s="353"/>
      <c r="CJ418" s="353"/>
      <c r="CK418" s="353"/>
      <c r="CL418" s="353"/>
      <c r="CM418" s="353"/>
      <c r="CN418" s="353"/>
      <c r="CO418" s="353"/>
      <c r="CP418" s="353"/>
      <c r="CQ418" s="353"/>
      <c r="CR418" s="353"/>
      <c r="CS418" s="353"/>
      <c r="CT418" s="353"/>
      <c r="CU418" s="353"/>
      <c r="CV418" s="353"/>
      <c r="CW418" s="353"/>
      <c r="CX418" s="353"/>
      <c r="CY418" s="353"/>
      <c r="CZ418" s="353"/>
      <c r="DA418" s="353"/>
      <c r="DB418" s="353"/>
      <c r="DC418" s="353"/>
      <c r="DD418" s="353"/>
      <c r="DE418" s="353"/>
      <c r="DF418" s="353"/>
      <c r="DG418" s="353"/>
      <c r="DH418" s="353"/>
      <c r="DI418" s="353"/>
      <c r="DJ418" s="353"/>
      <c r="DK418" s="353"/>
      <c r="DL418" s="353"/>
      <c r="DM418" s="353"/>
      <c r="DN418" s="353"/>
      <c r="DO418" s="353"/>
      <c r="DP418" s="353"/>
      <c r="DQ418" s="353"/>
      <c r="DR418" s="353"/>
      <c r="DS418" s="353"/>
      <c r="DT418" s="353"/>
      <c r="DU418" s="353"/>
      <c r="DV418" s="353"/>
      <c r="DW418" s="353"/>
      <c r="DX418" s="353"/>
      <c r="DY418" s="353"/>
      <c r="DZ418" s="353"/>
    </row>
    <row r="419" spans="1:131" ht="17.25" customHeight="1" x14ac:dyDescent="0.4">
      <c r="A419" s="70"/>
      <c r="B419" s="73"/>
      <c r="C419" s="353"/>
      <c r="D419" s="353"/>
      <c r="E419" s="353"/>
      <c r="F419" s="353"/>
      <c r="G419" s="353"/>
      <c r="H419" s="353"/>
      <c r="I419" s="353"/>
      <c r="J419" s="353"/>
      <c r="K419" s="353"/>
      <c r="L419" s="353"/>
      <c r="M419" s="353"/>
      <c r="N419" s="353"/>
      <c r="O419" s="353"/>
      <c r="P419" s="353"/>
      <c r="Q419" s="353"/>
      <c r="R419" s="353"/>
      <c r="S419" s="353"/>
      <c r="T419" s="353"/>
      <c r="U419" s="353"/>
      <c r="V419" s="353"/>
      <c r="W419" s="353"/>
      <c r="X419" s="353"/>
      <c r="Y419" s="353"/>
      <c r="Z419" s="353"/>
      <c r="AA419" s="353"/>
      <c r="AB419" s="353"/>
      <c r="AC419" s="353"/>
      <c r="AD419" s="353"/>
      <c r="AE419" s="353"/>
      <c r="AF419" s="353"/>
      <c r="AG419" s="353"/>
      <c r="AH419" s="353"/>
      <c r="AI419" s="353"/>
      <c r="AJ419" s="353"/>
      <c r="AK419" s="353"/>
      <c r="AL419" s="353"/>
      <c r="AM419" s="353"/>
      <c r="AN419" s="353"/>
      <c r="AO419" s="353"/>
      <c r="AP419" s="353"/>
      <c r="AQ419" s="353"/>
      <c r="AR419" s="353"/>
      <c r="AS419" s="353"/>
      <c r="AT419" s="353"/>
      <c r="AU419" s="353"/>
      <c r="AV419" s="353"/>
      <c r="AW419" s="353"/>
      <c r="AX419" s="353"/>
      <c r="AY419" s="353"/>
      <c r="AZ419" s="353"/>
      <c r="BA419" s="353"/>
      <c r="BB419" s="353"/>
      <c r="BC419" s="353"/>
      <c r="BD419" s="353"/>
      <c r="BE419" s="353"/>
      <c r="BF419" s="353"/>
      <c r="BG419" s="353"/>
      <c r="BH419" s="353"/>
      <c r="BI419" s="353"/>
      <c r="BJ419" s="353"/>
      <c r="BK419" s="353"/>
      <c r="BL419" s="74"/>
      <c r="BO419" s="70"/>
      <c r="BP419" s="73"/>
      <c r="BQ419" s="353"/>
      <c r="BR419" s="353"/>
      <c r="BS419" s="353"/>
      <c r="BT419" s="353"/>
      <c r="BU419" s="353"/>
      <c r="BV419" s="353"/>
      <c r="BW419" s="353"/>
      <c r="BX419" s="353"/>
      <c r="BY419" s="353"/>
      <c r="BZ419" s="353"/>
      <c r="CA419" s="353"/>
      <c r="CB419" s="353"/>
      <c r="CC419" s="353"/>
      <c r="CD419" s="353"/>
      <c r="CE419" s="353"/>
      <c r="CF419" s="353"/>
      <c r="CG419" s="353"/>
      <c r="CH419" s="353"/>
      <c r="CI419" s="353"/>
      <c r="CJ419" s="353"/>
      <c r="CK419" s="353"/>
      <c r="CL419" s="353"/>
      <c r="CM419" s="353"/>
      <c r="CN419" s="353"/>
      <c r="CO419" s="353"/>
      <c r="CP419" s="353"/>
      <c r="CQ419" s="353"/>
      <c r="CR419" s="353"/>
      <c r="CS419" s="353"/>
      <c r="CT419" s="353"/>
      <c r="CU419" s="353"/>
      <c r="CV419" s="353"/>
      <c r="CW419" s="353"/>
      <c r="CX419" s="353"/>
      <c r="CY419" s="353"/>
      <c r="CZ419" s="353"/>
      <c r="DA419" s="353"/>
      <c r="DB419" s="353"/>
      <c r="DC419" s="353"/>
      <c r="DD419" s="353"/>
      <c r="DE419" s="353"/>
      <c r="DF419" s="353"/>
      <c r="DG419" s="353"/>
      <c r="DH419" s="353"/>
      <c r="DI419" s="353"/>
      <c r="DJ419" s="353"/>
      <c r="DK419" s="353"/>
      <c r="DL419" s="353"/>
      <c r="DM419" s="353"/>
      <c r="DN419" s="353"/>
      <c r="DO419" s="353"/>
      <c r="DP419" s="353"/>
      <c r="DQ419" s="353"/>
      <c r="DR419" s="353"/>
      <c r="DS419" s="353"/>
      <c r="DT419" s="353"/>
      <c r="DU419" s="353"/>
      <c r="DV419" s="353"/>
      <c r="DW419" s="353"/>
      <c r="DX419" s="353"/>
      <c r="DY419" s="353"/>
      <c r="DZ419" s="353"/>
    </row>
    <row r="420" spans="1:131" ht="17.25" customHeight="1" x14ac:dyDescent="0.4">
      <c r="A420" s="70"/>
      <c r="B420" s="70"/>
      <c r="C420" s="74"/>
      <c r="D420" s="74"/>
      <c r="E420" s="74"/>
      <c r="F420" s="74"/>
      <c r="G420" s="74"/>
      <c r="H420" s="74"/>
      <c r="I420" s="74"/>
      <c r="J420" s="74"/>
      <c r="K420" s="74"/>
      <c r="L420" s="74"/>
      <c r="M420" s="74"/>
      <c r="N420" s="74"/>
      <c r="O420" s="74"/>
      <c r="P420" s="74"/>
      <c r="Q420" s="74"/>
      <c r="R420" s="74"/>
      <c r="S420" s="74"/>
      <c r="T420" s="74"/>
      <c r="U420" s="74"/>
      <c r="V420" s="74"/>
      <c r="W420" s="74"/>
      <c r="X420" s="74"/>
      <c r="Y420" s="74"/>
      <c r="Z420" s="74"/>
      <c r="AA420" s="74"/>
      <c r="AB420" s="74"/>
      <c r="AC420" s="74"/>
      <c r="AD420" s="74"/>
      <c r="AE420" s="74"/>
      <c r="AF420" s="74"/>
      <c r="AG420" s="74"/>
      <c r="AH420" s="74"/>
      <c r="AI420" s="74"/>
      <c r="AJ420" s="74"/>
      <c r="AK420" s="74"/>
      <c r="AL420" s="74"/>
      <c r="AM420" s="74"/>
      <c r="AN420" s="74"/>
      <c r="AO420" s="74"/>
      <c r="AP420" s="74"/>
      <c r="AQ420" s="74"/>
      <c r="AR420" s="74"/>
      <c r="AS420" s="74"/>
      <c r="AT420" s="74"/>
      <c r="AU420" s="74"/>
      <c r="AV420" s="74"/>
      <c r="AW420" s="74"/>
      <c r="AX420" s="74"/>
      <c r="AY420" s="74"/>
      <c r="AZ420" s="74"/>
      <c r="BA420" s="74"/>
      <c r="BB420" s="74"/>
      <c r="BC420" s="74"/>
      <c r="BD420" s="74"/>
      <c r="BE420" s="74"/>
      <c r="BF420" s="74"/>
      <c r="BG420" s="74"/>
      <c r="BH420" s="74"/>
      <c r="BI420" s="74"/>
      <c r="BJ420" s="74"/>
      <c r="BK420" s="74"/>
      <c r="BL420" s="74"/>
      <c r="BO420" s="70"/>
      <c r="BP420" s="70"/>
      <c r="BQ420" s="353"/>
      <c r="BR420" s="353"/>
      <c r="BS420" s="353"/>
      <c r="BT420" s="353"/>
      <c r="BU420" s="353"/>
      <c r="BV420" s="353"/>
      <c r="BW420" s="353"/>
      <c r="BX420" s="353"/>
      <c r="BY420" s="353"/>
      <c r="BZ420" s="353"/>
      <c r="CA420" s="353"/>
      <c r="CB420" s="353"/>
      <c r="CC420" s="353"/>
      <c r="CD420" s="353"/>
      <c r="CE420" s="353"/>
      <c r="CF420" s="353"/>
      <c r="CG420" s="353"/>
      <c r="CH420" s="353"/>
      <c r="CI420" s="353"/>
      <c r="CJ420" s="353"/>
      <c r="CK420" s="353"/>
      <c r="CL420" s="353"/>
      <c r="CM420" s="353"/>
      <c r="CN420" s="353"/>
      <c r="CO420" s="353"/>
      <c r="CP420" s="353"/>
      <c r="CQ420" s="353"/>
      <c r="CR420" s="353"/>
      <c r="CS420" s="353"/>
      <c r="CT420" s="353"/>
      <c r="CU420" s="353"/>
      <c r="CV420" s="353"/>
      <c r="CW420" s="353"/>
      <c r="CX420" s="353"/>
      <c r="CY420" s="353"/>
      <c r="CZ420" s="353"/>
      <c r="DA420" s="353"/>
      <c r="DB420" s="353"/>
      <c r="DC420" s="353"/>
      <c r="DD420" s="353"/>
      <c r="DE420" s="353"/>
      <c r="DF420" s="353"/>
      <c r="DG420" s="353"/>
      <c r="DH420" s="353"/>
      <c r="DI420" s="353"/>
      <c r="DJ420" s="353"/>
      <c r="DK420" s="353"/>
      <c r="DL420" s="353"/>
      <c r="DM420" s="353"/>
      <c r="DN420" s="353"/>
      <c r="DO420" s="353"/>
      <c r="DP420" s="353"/>
      <c r="DQ420" s="353"/>
      <c r="DR420" s="353"/>
      <c r="DS420" s="353"/>
      <c r="DT420" s="353"/>
      <c r="DU420" s="353"/>
      <c r="DV420" s="353"/>
      <c r="DW420" s="353"/>
      <c r="DX420" s="353"/>
      <c r="DY420" s="353"/>
      <c r="DZ420" s="353"/>
    </row>
    <row r="421" spans="1:131" ht="17.25" customHeight="1" x14ac:dyDescent="0.4">
      <c r="A421" s="70"/>
      <c r="B421" s="70"/>
      <c r="C421" s="74"/>
      <c r="D421" s="74"/>
      <c r="E421" s="74"/>
      <c r="F421" s="74"/>
      <c r="G421" s="74"/>
      <c r="H421" s="74"/>
      <c r="I421" s="74"/>
      <c r="J421" s="74"/>
      <c r="K421" s="74"/>
      <c r="L421" s="74"/>
      <c r="M421" s="74"/>
      <c r="N421" s="74"/>
      <c r="O421" s="74"/>
      <c r="P421" s="74"/>
      <c r="Q421" s="74"/>
      <c r="R421" s="74"/>
      <c r="S421" s="74"/>
      <c r="T421" s="74"/>
      <c r="U421" s="74"/>
      <c r="V421" s="74"/>
      <c r="W421" s="74"/>
      <c r="X421" s="74"/>
      <c r="Y421" s="74"/>
      <c r="Z421" s="74"/>
      <c r="AA421" s="74"/>
      <c r="AB421" s="74"/>
      <c r="AC421" s="74"/>
      <c r="AD421" s="74"/>
      <c r="AE421" s="74"/>
      <c r="AF421" s="74"/>
      <c r="AG421" s="74"/>
      <c r="AH421" s="74"/>
      <c r="AI421" s="74"/>
      <c r="AJ421" s="74"/>
      <c r="AK421" s="74"/>
      <c r="AL421" s="74"/>
      <c r="AM421" s="74"/>
      <c r="AN421" s="74"/>
      <c r="AO421" s="74"/>
      <c r="AP421" s="74"/>
      <c r="AQ421" s="74"/>
      <c r="AR421" s="74"/>
      <c r="AS421" s="74"/>
      <c r="AT421" s="74"/>
      <c r="AU421" s="74"/>
      <c r="AV421" s="74"/>
      <c r="AW421" s="74"/>
      <c r="AX421" s="74"/>
      <c r="AY421" s="74"/>
      <c r="AZ421" s="74"/>
      <c r="BA421" s="74"/>
      <c r="BB421" s="74"/>
      <c r="BC421" s="74"/>
      <c r="BD421" s="74"/>
      <c r="BE421" s="74"/>
      <c r="BF421" s="74"/>
      <c r="BG421" s="74"/>
      <c r="BH421" s="74"/>
      <c r="BI421" s="74"/>
      <c r="BJ421" s="74"/>
      <c r="BK421" s="74"/>
      <c r="BL421" s="74"/>
      <c r="BO421" s="70"/>
      <c r="BP421" s="70"/>
      <c r="BQ421" s="353"/>
      <c r="BR421" s="353"/>
      <c r="BS421" s="353"/>
      <c r="BT421" s="353"/>
      <c r="BU421" s="353"/>
      <c r="BV421" s="353"/>
      <c r="BW421" s="353"/>
      <c r="BX421" s="353"/>
      <c r="BY421" s="353"/>
      <c r="BZ421" s="353"/>
      <c r="CA421" s="353"/>
      <c r="CB421" s="353"/>
      <c r="CC421" s="353"/>
      <c r="CD421" s="353"/>
      <c r="CE421" s="353"/>
      <c r="CF421" s="353"/>
      <c r="CG421" s="353"/>
      <c r="CH421" s="353"/>
      <c r="CI421" s="353"/>
      <c r="CJ421" s="353"/>
      <c r="CK421" s="353"/>
      <c r="CL421" s="353"/>
      <c r="CM421" s="353"/>
      <c r="CN421" s="353"/>
      <c r="CO421" s="353"/>
      <c r="CP421" s="353"/>
      <c r="CQ421" s="353"/>
      <c r="CR421" s="353"/>
      <c r="CS421" s="353"/>
      <c r="CT421" s="353"/>
      <c r="CU421" s="353"/>
      <c r="CV421" s="353"/>
      <c r="CW421" s="353"/>
      <c r="CX421" s="353"/>
      <c r="CY421" s="353"/>
      <c r="CZ421" s="353"/>
      <c r="DA421" s="353"/>
      <c r="DB421" s="353"/>
      <c r="DC421" s="353"/>
      <c r="DD421" s="353"/>
      <c r="DE421" s="353"/>
      <c r="DF421" s="353"/>
      <c r="DG421" s="353"/>
      <c r="DH421" s="353"/>
      <c r="DI421" s="353"/>
      <c r="DJ421" s="353"/>
      <c r="DK421" s="353"/>
      <c r="DL421" s="353"/>
      <c r="DM421" s="353"/>
      <c r="DN421" s="353"/>
      <c r="DO421" s="353"/>
      <c r="DP421" s="353"/>
      <c r="DQ421" s="353"/>
      <c r="DR421" s="353"/>
      <c r="DS421" s="353"/>
      <c r="DT421" s="353"/>
      <c r="DU421" s="353"/>
      <c r="DV421" s="353"/>
      <c r="DW421" s="353"/>
      <c r="DX421" s="353"/>
      <c r="DY421" s="353"/>
      <c r="DZ421" s="353"/>
    </row>
    <row r="422" spans="1:131" ht="17.25" customHeight="1" x14ac:dyDescent="0.4">
      <c r="A422" s="70"/>
      <c r="B422" s="73"/>
      <c r="C422" s="74"/>
      <c r="D422" s="74"/>
      <c r="E422" s="74"/>
      <c r="F422" s="74"/>
      <c r="G422" s="74"/>
      <c r="H422" s="74"/>
      <c r="I422" s="74"/>
      <c r="J422" s="74"/>
      <c r="K422" s="74"/>
      <c r="L422" s="74"/>
      <c r="M422" s="74"/>
      <c r="N422" s="74"/>
      <c r="O422" s="74"/>
      <c r="P422" s="74"/>
      <c r="Q422" s="74"/>
      <c r="R422" s="74"/>
      <c r="S422" s="74"/>
      <c r="T422" s="74"/>
      <c r="U422" s="74"/>
      <c r="V422" s="74"/>
      <c r="W422" s="74"/>
      <c r="X422" s="74"/>
      <c r="Y422" s="74"/>
      <c r="Z422" s="74"/>
      <c r="AA422" s="74"/>
      <c r="AB422" s="74"/>
      <c r="AC422" s="74"/>
      <c r="AD422" s="74"/>
      <c r="AE422" s="74"/>
      <c r="AF422" s="74"/>
      <c r="AG422" s="74"/>
      <c r="AH422" s="74"/>
      <c r="AI422" s="74"/>
      <c r="AJ422" s="74"/>
      <c r="AK422" s="74"/>
      <c r="AL422" s="74"/>
      <c r="AM422" s="74"/>
      <c r="AN422" s="74"/>
      <c r="AO422" s="74"/>
      <c r="AP422" s="74"/>
      <c r="AQ422" s="74"/>
      <c r="AR422" s="74"/>
      <c r="AS422" s="74"/>
      <c r="AT422" s="74"/>
      <c r="AU422" s="74"/>
      <c r="AV422" s="74"/>
      <c r="AW422" s="74"/>
      <c r="AX422" s="74"/>
      <c r="AY422" s="74"/>
      <c r="AZ422" s="74"/>
      <c r="BA422" s="74"/>
      <c r="BB422" s="74"/>
      <c r="BC422" s="74"/>
      <c r="BD422" s="74"/>
      <c r="BE422" s="74"/>
      <c r="BF422" s="74"/>
      <c r="BG422" s="74"/>
      <c r="BH422" s="74"/>
      <c r="BI422" s="74"/>
      <c r="BJ422" s="74"/>
      <c r="BK422" s="74"/>
      <c r="BL422" s="74"/>
      <c r="BO422" s="70"/>
      <c r="BP422" s="73"/>
      <c r="BQ422" s="353"/>
      <c r="BR422" s="353"/>
      <c r="BS422" s="353"/>
      <c r="BT422" s="353"/>
      <c r="BU422" s="353"/>
      <c r="BV422" s="353"/>
      <c r="BW422" s="353"/>
      <c r="BX422" s="353"/>
      <c r="BY422" s="353"/>
      <c r="BZ422" s="353"/>
      <c r="CA422" s="353"/>
      <c r="CB422" s="353"/>
      <c r="CC422" s="353"/>
      <c r="CD422" s="353"/>
      <c r="CE422" s="353"/>
      <c r="CF422" s="353"/>
      <c r="CG422" s="353"/>
      <c r="CH422" s="353"/>
      <c r="CI422" s="353"/>
      <c r="CJ422" s="353"/>
      <c r="CK422" s="353"/>
      <c r="CL422" s="353"/>
      <c r="CM422" s="353"/>
      <c r="CN422" s="353"/>
      <c r="CO422" s="353"/>
      <c r="CP422" s="353"/>
      <c r="CQ422" s="353"/>
      <c r="CR422" s="353"/>
      <c r="CS422" s="353"/>
      <c r="CT422" s="353"/>
      <c r="CU422" s="353"/>
      <c r="CV422" s="353"/>
      <c r="CW422" s="353"/>
      <c r="CX422" s="353"/>
      <c r="CY422" s="353"/>
      <c r="CZ422" s="353"/>
      <c r="DA422" s="353"/>
      <c r="DB422" s="353"/>
      <c r="DC422" s="353"/>
      <c r="DD422" s="353"/>
      <c r="DE422" s="353"/>
      <c r="DF422" s="353"/>
      <c r="DG422" s="353"/>
      <c r="DH422" s="353"/>
      <c r="DI422" s="353"/>
      <c r="DJ422" s="353"/>
      <c r="DK422" s="353"/>
      <c r="DL422" s="353"/>
      <c r="DM422" s="353"/>
      <c r="DN422" s="353"/>
      <c r="DO422" s="353"/>
      <c r="DP422" s="353"/>
      <c r="DQ422" s="353"/>
      <c r="DR422" s="353"/>
      <c r="DS422" s="353"/>
      <c r="DT422" s="353"/>
      <c r="DU422" s="353"/>
      <c r="DV422" s="353"/>
      <c r="DW422" s="353"/>
      <c r="DX422" s="353"/>
      <c r="DY422" s="353"/>
      <c r="DZ422" s="353"/>
    </row>
    <row r="423" spans="1:131" ht="17.25" customHeight="1" x14ac:dyDescent="0.4">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c r="CW423" s="5"/>
      <c r="CX423" s="5"/>
      <c r="CY423" s="5"/>
      <c r="CZ423" s="5"/>
      <c r="DA423" s="5"/>
      <c r="DB423" s="5"/>
      <c r="DC423" s="5"/>
      <c r="DD423" s="5"/>
      <c r="DE423" s="5"/>
      <c r="DF423" s="5"/>
      <c r="DG423" s="5"/>
      <c r="DH423" s="5"/>
      <c r="DI423" s="5"/>
      <c r="DJ423" s="5"/>
      <c r="DK423" s="5"/>
    </row>
    <row r="424" spans="1:131" ht="18.75" customHeight="1" thickBot="1" x14ac:dyDescent="0.45">
      <c r="A424" s="5"/>
      <c r="B424" s="5"/>
      <c r="C424" s="7" t="s">
        <v>46</v>
      </c>
      <c r="D424" s="5"/>
      <c r="E424" s="5"/>
      <c r="F424" s="5"/>
      <c r="G424" s="5"/>
      <c r="H424" s="5"/>
      <c r="I424" s="5"/>
      <c r="J424" s="5"/>
      <c r="K424" s="5"/>
      <c r="L424" s="5"/>
      <c r="M424" s="5"/>
      <c r="N424" s="5"/>
      <c r="O424" s="5"/>
      <c r="P424" s="5"/>
      <c r="Q424" s="5"/>
      <c r="R424" s="23"/>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23"/>
      <c r="BE424" s="5"/>
      <c r="BF424" s="5"/>
      <c r="BG424" s="5"/>
      <c r="BH424" s="5"/>
      <c r="BI424" s="5"/>
      <c r="BJ424" s="76"/>
      <c r="BK424" s="76"/>
      <c r="BO424" s="5"/>
      <c r="BP424" s="5"/>
      <c r="BQ424" s="7" t="s">
        <v>46</v>
      </c>
      <c r="BR424" s="5"/>
      <c r="BS424" s="5"/>
      <c r="BT424" s="5"/>
      <c r="BU424" s="5"/>
      <c r="BV424" s="5"/>
      <c r="BW424" s="5"/>
      <c r="BX424" s="5"/>
      <c r="BY424" s="5"/>
      <c r="BZ424" s="5"/>
      <c r="CA424" s="5"/>
      <c r="CB424" s="5"/>
      <c r="CC424" s="5"/>
      <c r="CD424" s="5"/>
      <c r="CE424" s="5"/>
      <c r="CF424" s="23"/>
      <c r="CG424" s="5"/>
      <c r="CH424" s="5"/>
      <c r="CI424" s="5"/>
      <c r="CJ424" s="5"/>
      <c r="CK424" s="5"/>
      <c r="CL424" s="5"/>
      <c r="CM424" s="5"/>
      <c r="CN424" s="5"/>
      <c r="CO424" s="5"/>
      <c r="CP424" s="5"/>
      <c r="CQ424" s="5"/>
      <c r="CR424" s="5"/>
      <c r="CS424" s="5"/>
      <c r="CT424" s="5"/>
      <c r="CU424" s="5"/>
      <c r="CV424" s="5"/>
      <c r="CW424" s="5"/>
      <c r="CX424" s="5"/>
      <c r="CY424" s="5"/>
      <c r="CZ424" s="5"/>
      <c r="DA424" s="5"/>
      <c r="DB424" s="5"/>
      <c r="DC424" s="5"/>
      <c r="DD424" s="5"/>
      <c r="DE424" s="5"/>
      <c r="DF424" s="5"/>
      <c r="DG424" s="5"/>
      <c r="DH424" s="5"/>
      <c r="DI424" s="5"/>
      <c r="DJ424" s="5"/>
      <c r="DK424" s="5"/>
      <c r="DL424" s="5"/>
      <c r="DM424" s="5"/>
      <c r="DN424" s="5"/>
      <c r="DO424" s="5"/>
      <c r="DP424" s="5"/>
      <c r="DQ424" s="5"/>
      <c r="DR424" s="23"/>
      <c r="DS424" s="5"/>
      <c r="DT424" s="5"/>
      <c r="DU424" s="5"/>
      <c r="DV424" s="5"/>
      <c r="DW424" s="5"/>
      <c r="DY424" s="76"/>
    </row>
    <row r="425" spans="1:131" ht="18.75" customHeight="1" x14ac:dyDescent="0.4">
      <c r="B425" s="5"/>
      <c r="C425" s="11"/>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425" s="12"/>
      <c r="AN425" s="12"/>
      <c r="AO425" s="12"/>
      <c r="AP425" s="12"/>
      <c r="AQ425" s="12"/>
      <c r="AR425" s="12"/>
      <c r="AS425" s="12"/>
      <c r="AT425" s="12"/>
      <c r="AU425" s="12"/>
      <c r="AV425" s="12"/>
      <c r="AW425" s="12"/>
      <c r="AX425" s="12"/>
      <c r="AY425" s="12"/>
      <c r="AZ425" s="12"/>
      <c r="BA425" s="12"/>
      <c r="BB425" s="12"/>
      <c r="BC425" s="12"/>
      <c r="BD425" s="12"/>
      <c r="BE425" s="12"/>
      <c r="BF425" s="12"/>
      <c r="BG425" s="12"/>
      <c r="BH425" s="12"/>
      <c r="BI425" s="12"/>
      <c r="BJ425" s="12"/>
      <c r="BK425" s="13"/>
      <c r="BL425" s="5"/>
      <c r="BM425" s="5"/>
      <c r="BP425" s="5"/>
      <c r="BQ425" s="11"/>
      <c r="BR425" s="12"/>
      <c r="BS425" s="12"/>
      <c r="BT425" s="12"/>
      <c r="BU425" s="12"/>
      <c r="BV425" s="12"/>
      <c r="BW425" s="12"/>
      <c r="BX425" s="12"/>
      <c r="BY425" s="12"/>
      <c r="BZ425" s="12"/>
      <c r="CA425" s="12"/>
      <c r="CB425" s="12"/>
      <c r="CC425" s="12"/>
      <c r="CD425" s="12"/>
      <c r="CE425" s="12"/>
      <c r="CF425" s="12"/>
      <c r="CG425" s="12"/>
      <c r="CH425" s="12"/>
      <c r="CI425" s="12"/>
      <c r="CJ425" s="12"/>
      <c r="CK425" s="12"/>
      <c r="CL425" s="12"/>
      <c r="CM425" s="12"/>
      <c r="CN425" s="12"/>
      <c r="CO425" s="12"/>
      <c r="CP425" s="12"/>
      <c r="CQ425" s="12"/>
      <c r="CR425" s="12"/>
      <c r="CS425" s="12"/>
      <c r="CT425" s="12"/>
      <c r="CU425" s="12"/>
      <c r="CV425" s="12"/>
      <c r="CW425" s="12"/>
      <c r="CX425" s="12"/>
      <c r="CY425" s="12"/>
      <c r="CZ425" s="12"/>
      <c r="DA425" s="12"/>
      <c r="DB425" s="12"/>
      <c r="DC425" s="12"/>
      <c r="DD425" s="12"/>
      <c r="DE425" s="12"/>
      <c r="DF425" s="12"/>
      <c r="DG425" s="12"/>
      <c r="DH425" s="12"/>
      <c r="DI425" s="12"/>
      <c r="DJ425" s="12"/>
      <c r="DK425" s="12"/>
      <c r="DL425" s="12"/>
      <c r="DM425" s="12"/>
      <c r="DN425" s="12"/>
      <c r="DO425" s="12"/>
      <c r="DP425" s="12"/>
      <c r="DQ425" s="12"/>
      <c r="DR425" s="12"/>
      <c r="DS425" s="12"/>
      <c r="DT425" s="12"/>
      <c r="DU425" s="12"/>
      <c r="DV425" s="12"/>
      <c r="DW425" s="12"/>
      <c r="DX425" s="12"/>
      <c r="DY425" s="13"/>
      <c r="DZ425" s="5"/>
      <c r="EA425" s="5"/>
    </row>
    <row r="426" spans="1:131" ht="18.75" customHeight="1" thickBot="1" x14ac:dyDescent="0.45">
      <c r="B426" s="5"/>
      <c r="C426" s="14"/>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15"/>
      <c r="BL426" s="5"/>
      <c r="BM426" s="5"/>
      <c r="BP426" s="5"/>
      <c r="BQ426" s="14"/>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c r="CW426" s="5"/>
      <c r="CX426" s="5"/>
      <c r="CY426" s="5"/>
      <c r="CZ426" s="5"/>
      <c r="DA426" s="5"/>
      <c r="DB426" s="5"/>
      <c r="DC426" s="5"/>
      <c r="DD426" s="5"/>
      <c r="DE426" s="5"/>
      <c r="DF426" s="5"/>
      <c r="DG426" s="5"/>
      <c r="DH426" s="5"/>
      <c r="DI426" s="5"/>
      <c r="DJ426" s="5"/>
      <c r="DK426" s="5"/>
      <c r="DL426" s="5"/>
      <c r="DM426" s="5"/>
      <c r="DN426" s="5"/>
      <c r="DO426" s="5"/>
      <c r="DP426" s="5"/>
      <c r="DQ426" s="5"/>
      <c r="DR426" s="5"/>
      <c r="DS426" s="5"/>
      <c r="DT426" s="5"/>
      <c r="DU426" s="5"/>
      <c r="DV426" s="5"/>
      <c r="DW426" s="5"/>
      <c r="DX426" s="5"/>
      <c r="DY426" s="15"/>
      <c r="DZ426" s="5"/>
      <c r="EA426" s="5"/>
    </row>
    <row r="427" spans="1:131" ht="15" customHeight="1" x14ac:dyDescent="0.4">
      <c r="B427" s="5"/>
      <c r="C427" s="14"/>
      <c r="D427" s="350"/>
      <c r="E427" s="351"/>
      <c r="F427" s="351"/>
      <c r="G427" s="351"/>
      <c r="H427" s="351"/>
      <c r="I427" s="351"/>
      <c r="J427" s="351"/>
      <c r="K427" s="351"/>
      <c r="L427" s="351"/>
      <c r="M427" s="351"/>
      <c r="N427" s="351"/>
      <c r="O427" s="351"/>
      <c r="P427" s="351"/>
      <c r="Q427" s="351"/>
      <c r="R427" s="352"/>
      <c r="S427" s="5"/>
      <c r="T427" s="5"/>
      <c r="U427" s="5"/>
      <c r="V427" s="5"/>
      <c r="W427" s="5"/>
      <c r="X427" s="5"/>
      <c r="Y427" s="5"/>
      <c r="Z427" s="5"/>
      <c r="AA427" s="5"/>
      <c r="AB427" s="5"/>
      <c r="AC427" s="5"/>
      <c r="AD427" s="350"/>
      <c r="AE427" s="351"/>
      <c r="AF427" s="351"/>
      <c r="AG427" s="351"/>
      <c r="AH427" s="351"/>
      <c r="AI427" s="351"/>
      <c r="AJ427" s="351"/>
      <c r="AK427" s="351"/>
      <c r="AL427" s="351"/>
      <c r="AM427" s="351"/>
      <c r="AN427" s="351"/>
      <c r="AO427" s="351"/>
      <c r="AP427" s="351"/>
      <c r="AQ427" s="351"/>
      <c r="AR427" s="352"/>
      <c r="AS427" s="5"/>
      <c r="AT427" s="350"/>
      <c r="AU427" s="351"/>
      <c r="AV427" s="351"/>
      <c r="AW427" s="351"/>
      <c r="AX427" s="351"/>
      <c r="AY427" s="351"/>
      <c r="AZ427" s="351"/>
      <c r="BA427" s="351"/>
      <c r="BB427" s="351"/>
      <c r="BC427" s="351"/>
      <c r="BD427" s="351"/>
      <c r="BE427" s="351"/>
      <c r="BF427" s="351"/>
      <c r="BG427" s="351"/>
      <c r="BH427" s="351"/>
      <c r="BI427" s="351"/>
      <c r="BJ427" s="352"/>
      <c r="BK427" s="15"/>
      <c r="BL427" s="5"/>
      <c r="BM427" s="5"/>
      <c r="BP427" s="5"/>
      <c r="BQ427" s="14"/>
      <c r="BR427" s="350" t="s">
        <v>421</v>
      </c>
      <c r="BS427" s="351"/>
      <c r="BT427" s="351"/>
      <c r="BU427" s="351"/>
      <c r="BV427" s="351"/>
      <c r="BW427" s="351"/>
      <c r="BX427" s="351"/>
      <c r="BY427" s="351"/>
      <c r="BZ427" s="351"/>
      <c r="CA427" s="351"/>
      <c r="CB427" s="351"/>
      <c r="CC427" s="351"/>
      <c r="CD427" s="351"/>
      <c r="CE427" s="351"/>
      <c r="CF427" s="352"/>
      <c r="CG427" s="5"/>
      <c r="CH427" s="5"/>
      <c r="CI427" s="5"/>
      <c r="CJ427" s="5"/>
      <c r="CK427" s="5"/>
      <c r="CL427" s="5"/>
      <c r="CM427" s="5"/>
      <c r="CN427" s="5"/>
      <c r="CO427" s="5"/>
      <c r="CP427" s="5"/>
      <c r="CQ427" s="5"/>
      <c r="CR427" s="350" t="s">
        <v>422</v>
      </c>
      <c r="CS427" s="351"/>
      <c r="CT427" s="351"/>
      <c r="CU427" s="351"/>
      <c r="CV427" s="351"/>
      <c r="CW427" s="351"/>
      <c r="CX427" s="351"/>
      <c r="CY427" s="351"/>
      <c r="CZ427" s="351"/>
      <c r="DA427" s="351"/>
      <c r="DB427" s="351"/>
      <c r="DC427" s="351"/>
      <c r="DD427" s="351"/>
      <c r="DE427" s="351"/>
      <c r="DF427" s="352"/>
      <c r="DG427" s="5"/>
      <c r="DH427" s="350" t="s">
        <v>159</v>
      </c>
      <c r="DI427" s="351"/>
      <c r="DJ427" s="351"/>
      <c r="DK427" s="351"/>
      <c r="DL427" s="351"/>
      <c r="DM427" s="351"/>
      <c r="DN427" s="351"/>
      <c r="DO427" s="351"/>
      <c r="DP427" s="351"/>
      <c r="DQ427" s="351"/>
      <c r="DR427" s="351"/>
      <c r="DS427" s="351"/>
      <c r="DT427" s="351"/>
      <c r="DU427" s="351"/>
      <c r="DV427" s="351"/>
      <c r="DW427" s="351"/>
      <c r="DX427" s="352"/>
      <c r="DY427" s="15"/>
      <c r="DZ427" s="5"/>
      <c r="EA427" s="5"/>
    </row>
    <row r="428" spans="1:131" ht="15" customHeight="1" x14ac:dyDescent="0.4">
      <c r="B428" s="5"/>
      <c r="C428" s="14"/>
      <c r="D428" s="365"/>
      <c r="E428" s="376"/>
      <c r="F428" s="376"/>
      <c r="G428" s="376"/>
      <c r="H428" s="376"/>
      <c r="I428" s="376"/>
      <c r="J428" s="376"/>
      <c r="K428" s="376"/>
      <c r="L428" s="376"/>
      <c r="M428" s="376"/>
      <c r="N428" s="376"/>
      <c r="O428" s="376"/>
      <c r="P428" s="376"/>
      <c r="Q428" s="376"/>
      <c r="R428" s="377"/>
      <c r="S428" s="5"/>
      <c r="T428" s="5"/>
      <c r="U428" s="5"/>
      <c r="V428" s="5"/>
      <c r="W428" s="5"/>
      <c r="X428" s="5"/>
      <c r="Y428" s="5"/>
      <c r="Z428" s="5"/>
      <c r="AA428" s="5"/>
      <c r="AB428" s="5"/>
      <c r="AC428" s="5"/>
      <c r="AD428" s="365"/>
      <c r="AE428" s="376"/>
      <c r="AF428" s="376"/>
      <c r="AG428" s="376"/>
      <c r="AH428" s="376"/>
      <c r="AI428" s="376"/>
      <c r="AJ428" s="376"/>
      <c r="AK428" s="376"/>
      <c r="AL428" s="376"/>
      <c r="AM428" s="376"/>
      <c r="AN428" s="376"/>
      <c r="AO428" s="376"/>
      <c r="AP428" s="376"/>
      <c r="AQ428" s="376"/>
      <c r="AR428" s="377"/>
      <c r="AS428" s="5"/>
      <c r="AT428" s="365"/>
      <c r="AU428" s="376"/>
      <c r="AV428" s="376"/>
      <c r="AW428" s="376"/>
      <c r="AX428" s="376"/>
      <c r="AY428" s="376"/>
      <c r="AZ428" s="376"/>
      <c r="BA428" s="376"/>
      <c r="BB428" s="376"/>
      <c r="BC428" s="376"/>
      <c r="BD428" s="376"/>
      <c r="BE428" s="376"/>
      <c r="BF428" s="376"/>
      <c r="BG428" s="376"/>
      <c r="BH428" s="376"/>
      <c r="BI428" s="376"/>
      <c r="BJ428" s="377"/>
      <c r="BK428" s="15"/>
      <c r="BL428" s="5"/>
      <c r="BM428" s="5"/>
      <c r="BP428" s="5"/>
      <c r="BQ428" s="14"/>
      <c r="BR428" s="365" t="s">
        <v>423</v>
      </c>
      <c r="BS428" s="376"/>
      <c r="BT428" s="376"/>
      <c r="BU428" s="376"/>
      <c r="BV428" s="376"/>
      <c r="BW428" s="376"/>
      <c r="BX428" s="376"/>
      <c r="BY428" s="376"/>
      <c r="BZ428" s="376"/>
      <c r="CA428" s="376"/>
      <c r="CB428" s="376"/>
      <c r="CC428" s="376"/>
      <c r="CD428" s="376"/>
      <c r="CE428" s="376"/>
      <c r="CF428" s="377"/>
      <c r="CG428" s="5"/>
      <c r="CH428" s="5"/>
      <c r="CI428" s="5"/>
      <c r="CJ428" s="5"/>
      <c r="CK428" s="5"/>
      <c r="CL428" s="5"/>
      <c r="CM428" s="5"/>
      <c r="CN428" s="5"/>
      <c r="CO428" s="5"/>
      <c r="CP428" s="5"/>
      <c r="CQ428" s="5"/>
      <c r="CR428" s="365"/>
      <c r="CS428" s="376"/>
      <c r="CT428" s="376"/>
      <c r="CU428" s="376"/>
      <c r="CV428" s="376"/>
      <c r="CW428" s="376"/>
      <c r="CX428" s="376"/>
      <c r="CY428" s="376"/>
      <c r="CZ428" s="376"/>
      <c r="DA428" s="376"/>
      <c r="DB428" s="376"/>
      <c r="DC428" s="376"/>
      <c r="DD428" s="376"/>
      <c r="DE428" s="376"/>
      <c r="DF428" s="377"/>
      <c r="DG428" s="5"/>
      <c r="DH428" s="365"/>
      <c r="DI428" s="376"/>
      <c r="DJ428" s="376"/>
      <c r="DK428" s="376"/>
      <c r="DL428" s="376"/>
      <c r="DM428" s="376"/>
      <c r="DN428" s="376"/>
      <c r="DO428" s="376"/>
      <c r="DP428" s="376"/>
      <c r="DQ428" s="376"/>
      <c r="DR428" s="376"/>
      <c r="DS428" s="376"/>
      <c r="DT428" s="376"/>
      <c r="DU428" s="376"/>
      <c r="DV428" s="376"/>
      <c r="DW428" s="376"/>
      <c r="DX428" s="377"/>
      <c r="DY428" s="15"/>
      <c r="DZ428" s="5"/>
      <c r="EA428" s="5"/>
    </row>
    <row r="429" spans="1:131" ht="15" customHeight="1" x14ac:dyDescent="0.4">
      <c r="B429" s="5"/>
      <c r="C429" s="14"/>
      <c r="D429" s="365"/>
      <c r="E429" s="376"/>
      <c r="F429" s="376"/>
      <c r="G429" s="376"/>
      <c r="H429" s="376"/>
      <c r="I429" s="376"/>
      <c r="J429" s="376"/>
      <c r="K429" s="376"/>
      <c r="L429" s="376"/>
      <c r="M429" s="376"/>
      <c r="N429" s="376"/>
      <c r="O429" s="376"/>
      <c r="P429" s="376"/>
      <c r="Q429" s="376"/>
      <c r="R429" s="377"/>
      <c r="S429" s="5"/>
      <c r="T429" s="5"/>
      <c r="U429" s="5"/>
      <c r="V429" s="5"/>
      <c r="W429" s="5"/>
      <c r="X429" s="5"/>
      <c r="Y429" s="5"/>
      <c r="Z429" s="5"/>
      <c r="AA429" s="5"/>
      <c r="AB429" s="5"/>
      <c r="AC429" s="5"/>
      <c r="AD429" s="365"/>
      <c r="AE429" s="376"/>
      <c r="AF429" s="376"/>
      <c r="AG429" s="376"/>
      <c r="AH429" s="376"/>
      <c r="AI429" s="376"/>
      <c r="AJ429" s="376"/>
      <c r="AK429" s="376"/>
      <c r="AL429" s="376"/>
      <c r="AM429" s="376"/>
      <c r="AN429" s="376"/>
      <c r="AO429" s="376"/>
      <c r="AP429" s="376"/>
      <c r="AQ429" s="376"/>
      <c r="AR429" s="377"/>
      <c r="AS429" s="5"/>
      <c r="AT429" s="365"/>
      <c r="AU429" s="376"/>
      <c r="AV429" s="376"/>
      <c r="AW429" s="376"/>
      <c r="AX429" s="376"/>
      <c r="AY429" s="376"/>
      <c r="AZ429" s="376"/>
      <c r="BA429" s="376"/>
      <c r="BB429" s="376"/>
      <c r="BC429" s="376"/>
      <c r="BD429" s="376"/>
      <c r="BE429" s="376"/>
      <c r="BF429" s="376"/>
      <c r="BG429" s="376"/>
      <c r="BH429" s="376"/>
      <c r="BI429" s="376"/>
      <c r="BJ429" s="377"/>
      <c r="BK429" s="15"/>
      <c r="BL429" s="5"/>
      <c r="BM429" s="5"/>
      <c r="BP429" s="5"/>
      <c r="BQ429" s="14"/>
      <c r="BR429" s="365" t="s">
        <v>430</v>
      </c>
      <c r="BS429" s="376"/>
      <c r="BT429" s="376"/>
      <c r="BU429" s="376"/>
      <c r="BV429" s="376"/>
      <c r="BW429" s="376"/>
      <c r="BX429" s="376"/>
      <c r="BY429" s="376"/>
      <c r="BZ429" s="376"/>
      <c r="CA429" s="376"/>
      <c r="CB429" s="376"/>
      <c r="CC429" s="376"/>
      <c r="CD429" s="376"/>
      <c r="CE429" s="376"/>
      <c r="CF429" s="377"/>
      <c r="CG429" s="5"/>
      <c r="CH429" s="5"/>
      <c r="CI429" s="5"/>
      <c r="CJ429" s="5"/>
      <c r="CK429" s="5"/>
      <c r="CL429" s="5"/>
      <c r="CM429" s="5"/>
      <c r="CN429" s="5"/>
      <c r="CO429" s="5"/>
      <c r="CP429" s="5"/>
      <c r="CQ429" s="5"/>
      <c r="CR429" s="365"/>
      <c r="CS429" s="376"/>
      <c r="CT429" s="376"/>
      <c r="CU429" s="376"/>
      <c r="CV429" s="376"/>
      <c r="CW429" s="376"/>
      <c r="CX429" s="376"/>
      <c r="CY429" s="376"/>
      <c r="CZ429" s="376"/>
      <c r="DA429" s="376"/>
      <c r="DB429" s="376"/>
      <c r="DC429" s="376"/>
      <c r="DD429" s="376"/>
      <c r="DE429" s="376"/>
      <c r="DF429" s="377"/>
      <c r="DG429" s="5"/>
      <c r="DH429" s="365"/>
      <c r="DI429" s="376"/>
      <c r="DJ429" s="376"/>
      <c r="DK429" s="376"/>
      <c r="DL429" s="376"/>
      <c r="DM429" s="376"/>
      <c r="DN429" s="376"/>
      <c r="DO429" s="376"/>
      <c r="DP429" s="376"/>
      <c r="DQ429" s="376"/>
      <c r="DR429" s="376"/>
      <c r="DS429" s="376"/>
      <c r="DT429" s="376"/>
      <c r="DU429" s="376"/>
      <c r="DV429" s="376"/>
      <c r="DW429" s="376"/>
      <c r="DX429" s="377"/>
      <c r="DY429" s="15"/>
      <c r="DZ429" s="5"/>
      <c r="EA429" s="5"/>
    </row>
    <row r="430" spans="1:131" ht="15" customHeight="1" x14ac:dyDescent="0.4">
      <c r="B430" s="5"/>
      <c r="C430" s="14"/>
      <c r="D430" s="365"/>
      <c r="E430" s="376"/>
      <c r="F430" s="376"/>
      <c r="G430" s="376"/>
      <c r="H430" s="376"/>
      <c r="I430" s="376"/>
      <c r="J430" s="376"/>
      <c r="K430" s="376"/>
      <c r="L430" s="376"/>
      <c r="M430" s="376"/>
      <c r="N430" s="376"/>
      <c r="O430" s="376"/>
      <c r="P430" s="376"/>
      <c r="Q430" s="376"/>
      <c r="R430" s="377"/>
      <c r="S430" s="5"/>
      <c r="T430" s="5"/>
      <c r="U430" s="5"/>
      <c r="V430" s="5"/>
      <c r="W430" s="5"/>
      <c r="X430" s="5"/>
      <c r="Y430" s="5"/>
      <c r="Z430" s="5"/>
      <c r="AA430" s="5"/>
      <c r="AB430" s="5"/>
      <c r="AC430" s="5"/>
      <c r="AD430" s="365"/>
      <c r="AE430" s="376"/>
      <c r="AF430" s="376"/>
      <c r="AG430" s="376"/>
      <c r="AH430" s="376"/>
      <c r="AI430" s="376"/>
      <c r="AJ430" s="376"/>
      <c r="AK430" s="376"/>
      <c r="AL430" s="376"/>
      <c r="AM430" s="376"/>
      <c r="AN430" s="376"/>
      <c r="AO430" s="376"/>
      <c r="AP430" s="376"/>
      <c r="AQ430" s="376"/>
      <c r="AR430" s="377"/>
      <c r="AS430" s="5"/>
      <c r="AT430" s="365"/>
      <c r="AU430" s="376"/>
      <c r="AV430" s="376"/>
      <c r="AW430" s="376"/>
      <c r="AX430" s="376"/>
      <c r="AY430" s="376"/>
      <c r="AZ430" s="376"/>
      <c r="BA430" s="376"/>
      <c r="BB430" s="376"/>
      <c r="BC430" s="376"/>
      <c r="BD430" s="376"/>
      <c r="BE430" s="376"/>
      <c r="BF430" s="376"/>
      <c r="BG430" s="376"/>
      <c r="BH430" s="376"/>
      <c r="BI430" s="376"/>
      <c r="BJ430" s="377"/>
      <c r="BK430" s="15"/>
      <c r="BL430" s="5"/>
      <c r="BM430" s="5"/>
      <c r="BP430" s="5"/>
      <c r="BQ430" s="14"/>
      <c r="BR430" s="365"/>
      <c r="BS430" s="376"/>
      <c r="BT430" s="376"/>
      <c r="BU430" s="376"/>
      <c r="BV430" s="376"/>
      <c r="BW430" s="376"/>
      <c r="BX430" s="376"/>
      <c r="BY430" s="376"/>
      <c r="BZ430" s="376"/>
      <c r="CA430" s="376"/>
      <c r="CB430" s="376"/>
      <c r="CC430" s="376"/>
      <c r="CD430" s="376"/>
      <c r="CE430" s="376"/>
      <c r="CF430" s="377"/>
      <c r="CG430" s="5"/>
      <c r="CH430" s="5"/>
      <c r="CI430" s="5"/>
      <c r="CJ430" s="5"/>
      <c r="CK430" s="5"/>
      <c r="CL430" s="5"/>
      <c r="CM430" s="5"/>
      <c r="CN430" s="5"/>
      <c r="CO430" s="5"/>
      <c r="CP430" s="5"/>
      <c r="CQ430" s="5"/>
      <c r="CR430" s="365"/>
      <c r="CS430" s="376"/>
      <c r="CT430" s="376"/>
      <c r="CU430" s="376"/>
      <c r="CV430" s="376"/>
      <c r="CW430" s="376"/>
      <c r="CX430" s="376"/>
      <c r="CY430" s="376"/>
      <c r="CZ430" s="376"/>
      <c r="DA430" s="376"/>
      <c r="DB430" s="376"/>
      <c r="DC430" s="376"/>
      <c r="DD430" s="376"/>
      <c r="DE430" s="376"/>
      <c r="DF430" s="377"/>
      <c r="DG430" s="5"/>
      <c r="DH430" s="365"/>
      <c r="DI430" s="376"/>
      <c r="DJ430" s="376"/>
      <c r="DK430" s="376"/>
      <c r="DL430" s="376"/>
      <c r="DM430" s="376"/>
      <c r="DN430" s="376"/>
      <c r="DO430" s="376"/>
      <c r="DP430" s="376"/>
      <c r="DQ430" s="376"/>
      <c r="DR430" s="376"/>
      <c r="DS430" s="376"/>
      <c r="DT430" s="376"/>
      <c r="DU430" s="376"/>
      <c r="DV430" s="376"/>
      <c r="DW430" s="376"/>
      <c r="DX430" s="377"/>
      <c r="DY430" s="15"/>
      <c r="DZ430" s="5"/>
      <c r="EA430" s="5"/>
    </row>
    <row r="431" spans="1:131" ht="15" customHeight="1" x14ac:dyDescent="0.4">
      <c r="B431" s="5"/>
      <c r="C431" s="14"/>
      <c r="D431" s="365"/>
      <c r="E431" s="376"/>
      <c r="F431" s="376"/>
      <c r="G431" s="376"/>
      <c r="H431" s="376"/>
      <c r="I431" s="376"/>
      <c r="J431" s="376"/>
      <c r="K431" s="376"/>
      <c r="L431" s="376"/>
      <c r="M431" s="376"/>
      <c r="N431" s="376"/>
      <c r="O431" s="376"/>
      <c r="P431" s="376"/>
      <c r="Q431" s="376"/>
      <c r="R431" s="377"/>
      <c r="S431" s="5"/>
      <c r="T431" s="5"/>
      <c r="U431" s="5"/>
      <c r="V431" s="5"/>
      <c r="W431" s="5"/>
      <c r="X431" s="5"/>
      <c r="Y431" s="5"/>
      <c r="Z431" s="5"/>
      <c r="AA431" s="5"/>
      <c r="AB431" s="5"/>
      <c r="AC431" s="5"/>
      <c r="AD431" s="365"/>
      <c r="AE431" s="376"/>
      <c r="AF431" s="376"/>
      <c r="AG431" s="376"/>
      <c r="AH431" s="376"/>
      <c r="AI431" s="376"/>
      <c r="AJ431" s="376"/>
      <c r="AK431" s="376"/>
      <c r="AL431" s="376"/>
      <c r="AM431" s="376"/>
      <c r="AN431" s="376"/>
      <c r="AO431" s="376"/>
      <c r="AP431" s="376"/>
      <c r="AQ431" s="376"/>
      <c r="AR431" s="377"/>
      <c r="AS431" s="5"/>
      <c r="AT431" s="365"/>
      <c r="AU431" s="376"/>
      <c r="AV431" s="376"/>
      <c r="AW431" s="376"/>
      <c r="AX431" s="376"/>
      <c r="AY431" s="376"/>
      <c r="AZ431" s="376"/>
      <c r="BA431" s="376"/>
      <c r="BB431" s="376"/>
      <c r="BC431" s="376"/>
      <c r="BD431" s="376"/>
      <c r="BE431" s="376"/>
      <c r="BF431" s="376"/>
      <c r="BG431" s="376"/>
      <c r="BH431" s="376"/>
      <c r="BI431" s="376"/>
      <c r="BJ431" s="377"/>
      <c r="BK431" s="15"/>
      <c r="BL431" s="5"/>
      <c r="BM431" s="5"/>
      <c r="BP431" s="5"/>
      <c r="BQ431" s="14"/>
      <c r="BR431" s="365"/>
      <c r="BS431" s="376"/>
      <c r="BT431" s="376"/>
      <c r="BU431" s="376"/>
      <c r="BV431" s="376"/>
      <c r="BW431" s="376"/>
      <c r="BX431" s="376"/>
      <c r="BY431" s="376"/>
      <c r="BZ431" s="376"/>
      <c r="CA431" s="376"/>
      <c r="CB431" s="376"/>
      <c r="CC431" s="376"/>
      <c r="CD431" s="376"/>
      <c r="CE431" s="376"/>
      <c r="CF431" s="377"/>
      <c r="CG431" s="5"/>
      <c r="CH431" s="5"/>
      <c r="CI431" s="5"/>
      <c r="CJ431" s="5"/>
      <c r="CK431" s="5"/>
      <c r="CL431" s="5"/>
      <c r="CM431" s="5"/>
      <c r="CN431" s="5"/>
      <c r="CO431" s="5"/>
      <c r="CP431" s="5"/>
      <c r="CQ431" s="5"/>
      <c r="CR431" s="365"/>
      <c r="CS431" s="376"/>
      <c r="CT431" s="376"/>
      <c r="CU431" s="376"/>
      <c r="CV431" s="376"/>
      <c r="CW431" s="376"/>
      <c r="CX431" s="376"/>
      <c r="CY431" s="376"/>
      <c r="CZ431" s="376"/>
      <c r="DA431" s="376"/>
      <c r="DB431" s="376"/>
      <c r="DC431" s="376"/>
      <c r="DD431" s="376"/>
      <c r="DE431" s="376"/>
      <c r="DF431" s="377"/>
      <c r="DG431" s="5"/>
      <c r="DH431" s="365"/>
      <c r="DI431" s="376"/>
      <c r="DJ431" s="376"/>
      <c r="DK431" s="376"/>
      <c r="DL431" s="376"/>
      <c r="DM431" s="376"/>
      <c r="DN431" s="376"/>
      <c r="DO431" s="376"/>
      <c r="DP431" s="376"/>
      <c r="DQ431" s="376"/>
      <c r="DR431" s="376"/>
      <c r="DS431" s="376"/>
      <c r="DT431" s="376"/>
      <c r="DU431" s="376"/>
      <c r="DV431" s="376"/>
      <c r="DW431" s="376"/>
      <c r="DX431" s="377"/>
      <c r="DY431" s="15"/>
      <c r="DZ431" s="5"/>
      <c r="EA431" s="5"/>
    </row>
    <row r="432" spans="1:131" ht="15" customHeight="1" x14ac:dyDescent="0.4">
      <c r="B432" s="5"/>
      <c r="C432" s="14"/>
      <c r="D432" s="365"/>
      <c r="E432" s="376"/>
      <c r="F432" s="376"/>
      <c r="G432" s="376"/>
      <c r="H432" s="376"/>
      <c r="I432" s="376"/>
      <c r="J432" s="376"/>
      <c r="K432" s="376"/>
      <c r="L432" s="376"/>
      <c r="M432" s="376"/>
      <c r="N432" s="376"/>
      <c r="O432" s="376"/>
      <c r="P432" s="376"/>
      <c r="Q432" s="376"/>
      <c r="R432" s="377"/>
      <c r="S432" s="5"/>
      <c r="T432" s="5"/>
      <c r="U432" s="5"/>
      <c r="V432" s="5"/>
      <c r="W432" s="5"/>
      <c r="X432" s="5"/>
      <c r="Y432" s="5"/>
      <c r="Z432" s="5"/>
      <c r="AA432" s="5"/>
      <c r="AB432" s="5"/>
      <c r="AC432" s="5"/>
      <c r="AD432" s="365"/>
      <c r="AE432" s="376"/>
      <c r="AF432" s="376"/>
      <c r="AG432" s="376"/>
      <c r="AH432" s="376"/>
      <c r="AI432" s="376"/>
      <c r="AJ432" s="376"/>
      <c r="AK432" s="376"/>
      <c r="AL432" s="376"/>
      <c r="AM432" s="376"/>
      <c r="AN432" s="376"/>
      <c r="AO432" s="376"/>
      <c r="AP432" s="376"/>
      <c r="AQ432" s="376"/>
      <c r="AR432" s="377"/>
      <c r="AS432" s="5"/>
      <c r="AT432" s="365"/>
      <c r="AU432" s="376"/>
      <c r="AV432" s="376"/>
      <c r="AW432" s="376"/>
      <c r="AX432" s="376"/>
      <c r="AY432" s="376"/>
      <c r="AZ432" s="376"/>
      <c r="BA432" s="376"/>
      <c r="BB432" s="376"/>
      <c r="BC432" s="376"/>
      <c r="BD432" s="376"/>
      <c r="BE432" s="376"/>
      <c r="BF432" s="376"/>
      <c r="BG432" s="376"/>
      <c r="BH432" s="376"/>
      <c r="BI432" s="376"/>
      <c r="BJ432" s="377"/>
      <c r="BK432" s="15"/>
      <c r="BL432" s="5"/>
      <c r="BM432" s="5"/>
      <c r="BP432" s="5"/>
      <c r="BQ432" s="14"/>
      <c r="BR432" s="365"/>
      <c r="BS432" s="376"/>
      <c r="BT432" s="376"/>
      <c r="BU432" s="376"/>
      <c r="BV432" s="376"/>
      <c r="BW432" s="376"/>
      <c r="BX432" s="376"/>
      <c r="BY432" s="376"/>
      <c r="BZ432" s="376"/>
      <c r="CA432" s="376"/>
      <c r="CB432" s="376"/>
      <c r="CC432" s="376"/>
      <c r="CD432" s="376"/>
      <c r="CE432" s="376"/>
      <c r="CF432" s="377"/>
      <c r="CG432" s="5"/>
      <c r="CH432" s="5"/>
      <c r="CI432" s="5"/>
      <c r="CJ432" s="5"/>
      <c r="CK432" s="5"/>
      <c r="CL432" s="5"/>
      <c r="CM432" s="5"/>
      <c r="CN432" s="5"/>
      <c r="CO432" s="5"/>
      <c r="CP432" s="5"/>
      <c r="CQ432" s="5"/>
      <c r="CR432" s="365"/>
      <c r="CS432" s="376"/>
      <c r="CT432" s="376"/>
      <c r="CU432" s="376"/>
      <c r="CV432" s="376"/>
      <c r="CW432" s="376"/>
      <c r="CX432" s="376"/>
      <c r="CY432" s="376"/>
      <c r="CZ432" s="376"/>
      <c r="DA432" s="376"/>
      <c r="DB432" s="376"/>
      <c r="DC432" s="376"/>
      <c r="DD432" s="376"/>
      <c r="DE432" s="376"/>
      <c r="DF432" s="377"/>
      <c r="DG432" s="5"/>
      <c r="DH432" s="365"/>
      <c r="DI432" s="376"/>
      <c r="DJ432" s="376"/>
      <c r="DK432" s="376"/>
      <c r="DL432" s="376"/>
      <c r="DM432" s="376"/>
      <c r="DN432" s="376"/>
      <c r="DO432" s="376"/>
      <c r="DP432" s="376"/>
      <c r="DQ432" s="376"/>
      <c r="DR432" s="376"/>
      <c r="DS432" s="376"/>
      <c r="DT432" s="376"/>
      <c r="DU432" s="376"/>
      <c r="DV432" s="376"/>
      <c r="DW432" s="376"/>
      <c r="DX432" s="377"/>
      <c r="DY432" s="15"/>
      <c r="DZ432" s="5"/>
      <c r="EA432" s="5"/>
    </row>
    <row r="433" spans="2:131" ht="15" customHeight="1" x14ac:dyDescent="0.4">
      <c r="B433" s="5"/>
      <c r="C433" s="14"/>
      <c r="D433" s="365"/>
      <c r="E433" s="376"/>
      <c r="F433" s="376"/>
      <c r="G433" s="376"/>
      <c r="H433" s="376"/>
      <c r="I433" s="376"/>
      <c r="J433" s="376"/>
      <c r="K433" s="376"/>
      <c r="L433" s="376"/>
      <c r="M433" s="376"/>
      <c r="N433" s="376"/>
      <c r="O433" s="376"/>
      <c r="P433" s="376"/>
      <c r="Q433" s="376"/>
      <c r="R433" s="377"/>
      <c r="S433" s="5"/>
      <c r="T433" s="5"/>
      <c r="U433" s="5"/>
      <c r="V433" s="5"/>
      <c r="W433" s="5"/>
      <c r="X433" s="5"/>
      <c r="Y433" s="5"/>
      <c r="Z433" s="5"/>
      <c r="AA433" s="5"/>
      <c r="AB433" s="5"/>
      <c r="AC433" s="5"/>
      <c r="AD433" s="365"/>
      <c r="AE433" s="376"/>
      <c r="AF433" s="376"/>
      <c r="AG433" s="376"/>
      <c r="AH433" s="376"/>
      <c r="AI433" s="376"/>
      <c r="AJ433" s="376"/>
      <c r="AK433" s="376"/>
      <c r="AL433" s="376"/>
      <c r="AM433" s="376"/>
      <c r="AN433" s="376"/>
      <c r="AO433" s="376"/>
      <c r="AP433" s="376"/>
      <c r="AQ433" s="376"/>
      <c r="AR433" s="377"/>
      <c r="AS433" s="5"/>
      <c r="AT433" s="365"/>
      <c r="AU433" s="376"/>
      <c r="AV433" s="376"/>
      <c r="AW433" s="376"/>
      <c r="AX433" s="376"/>
      <c r="AY433" s="376"/>
      <c r="AZ433" s="376"/>
      <c r="BA433" s="376"/>
      <c r="BB433" s="376"/>
      <c r="BC433" s="376"/>
      <c r="BD433" s="376"/>
      <c r="BE433" s="376"/>
      <c r="BF433" s="376"/>
      <c r="BG433" s="376"/>
      <c r="BH433" s="376"/>
      <c r="BI433" s="376"/>
      <c r="BJ433" s="377"/>
      <c r="BK433" s="15"/>
      <c r="BL433" s="5"/>
      <c r="BM433" s="5"/>
      <c r="BP433" s="5"/>
      <c r="BQ433" s="14"/>
      <c r="BR433" s="365"/>
      <c r="BS433" s="376"/>
      <c r="BT433" s="376"/>
      <c r="BU433" s="376"/>
      <c r="BV433" s="376"/>
      <c r="BW433" s="376"/>
      <c r="BX433" s="376"/>
      <c r="BY433" s="376"/>
      <c r="BZ433" s="376"/>
      <c r="CA433" s="376"/>
      <c r="CB433" s="376"/>
      <c r="CC433" s="376"/>
      <c r="CD433" s="376"/>
      <c r="CE433" s="376"/>
      <c r="CF433" s="377"/>
      <c r="CG433" s="5"/>
      <c r="CH433" s="5"/>
      <c r="CI433" s="5"/>
      <c r="CJ433" s="5"/>
      <c r="CK433" s="5"/>
      <c r="CL433" s="5"/>
      <c r="CM433" s="5"/>
      <c r="CN433" s="5"/>
      <c r="CO433" s="5"/>
      <c r="CP433" s="5"/>
      <c r="CQ433" s="5"/>
      <c r="CR433" s="365"/>
      <c r="CS433" s="376"/>
      <c r="CT433" s="376"/>
      <c r="CU433" s="376"/>
      <c r="CV433" s="376"/>
      <c r="CW433" s="376"/>
      <c r="CX433" s="376"/>
      <c r="CY433" s="376"/>
      <c r="CZ433" s="376"/>
      <c r="DA433" s="376"/>
      <c r="DB433" s="376"/>
      <c r="DC433" s="376"/>
      <c r="DD433" s="376"/>
      <c r="DE433" s="376"/>
      <c r="DF433" s="377"/>
      <c r="DG433" s="5"/>
      <c r="DH433" s="365"/>
      <c r="DI433" s="376"/>
      <c r="DJ433" s="376"/>
      <c r="DK433" s="376"/>
      <c r="DL433" s="376"/>
      <c r="DM433" s="376"/>
      <c r="DN433" s="376"/>
      <c r="DO433" s="376"/>
      <c r="DP433" s="376"/>
      <c r="DQ433" s="376"/>
      <c r="DR433" s="376"/>
      <c r="DS433" s="376"/>
      <c r="DT433" s="376"/>
      <c r="DU433" s="376"/>
      <c r="DV433" s="376"/>
      <c r="DW433" s="376"/>
      <c r="DX433" s="377"/>
      <c r="DY433" s="15"/>
      <c r="DZ433" s="5"/>
      <c r="EA433" s="5"/>
    </row>
    <row r="434" spans="2:131" ht="15" customHeight="1" thickBot="1" x14ac:dyDescent="0.45">
      <c r="B434" s="5"/>
      <c r="C434" s="14"/>
      <c r="D434" s="368"/>
      <c r="E434" s="378"/>
      <c r="F434" s="378"/>
      <c r="G434" s="378"/>
      <c r="H434" s="378"/>
      <c r="I434" s="378"/>
      <c r="J434" s="378"/>
      <c r="K434" s="378"/>
      <c r="L434" s="378"/>
      <c r="M434" s="378"/>
      <c r="N434" s="378"/>
      <c r="O434" s="378"/>
      <c r="P434" s="378"/>
      <c r="Q434" s="378"/>
      <c r="R434" s="379"/>
      <c r="S434" s="5"/>
      <c r="T434" s="5"/>
      <c r="U434" s="5"/>
      <c r="V434" s="5"/>
      <c r="W434" s="5"/>
      <c r="X434" s="5"/>
      <c r="Y434" s="5"/>
      <c r="Z434" s="5"/>
      <c r="AA434" s="5"/>
      <c r="AB434" s="5"/>
      <c r="AC434" s="5"/>
      <c r="AD434" s="368"/>
      <c r="AE434" s="378"/>
      <c r="AF434" s="378"/>
      <c r="AG434" s="378"/>
      <c r="AH434" s="378"/>
      <c r="AI434" s="378"/>
      <c r="AJ434" s="378"/>
      <c r="AK434" s="378"/>
      <c r="AL434" s="378"/>
      <c r="AM434" s="378"/>
      <c r="AN434" s="378"/>
      <c r="AO434" s="378"/>
      <c r="AP434" s="378"/>
      <c r="AQ434" s="378"/>
      <c r="AR434" s="379"/>
      <c r="AS434" s="5"/>
      <c r="AT434" s="368"/>
      <c r="AU434" s="378"/>
      <c r="AV434" s="378"/>
      <c r="AW434" s="378"/>
      <c r="AX434" s="378"/>
      <c r="AY434" s="378"/>
      <c r="AZ434" s="378"/>
      <c r="BA434" s="378"/>
      <c r="BB434" s="378"/>
      <c r="BC434" s="378"/>
      <c r="BD434" s="378"/>
      <c r="BE434" s="378"/>
      <c r="BF434" s="378"/>
      <c r="BG434" s="378"/>
      <c r="BH434" s="378"/>
      <c r="BI434" s="378"/>
      <c r="BJ434" s="379"/>
      <c r="BK434" s="15"/>
      <c r="BL434" s="5"/>
      <c r="BM434" s="5"/>
      <c r="BP434" s="5"/>
      <c r="BQ434" s="14"/>
      <c r="BR434" s="368"/>
      <c r="BS434" s="378"/>
      <c r="BT434" s="378"/>
      <c r="BU434" s="378"/>
      <c r="BV434" s="378"/>
      <c r="BW434" s="378"/>
      <c r="BX434" s="378"/>
      <c r="BY434" s="378"/>
      <c r="BZ434" s="378"/>
      <c r="CA434" s="378"/>
      <c r="CB434" s="378"/>
      <c r="CC434" s="378"/>
      <c r="CD434" s="378"/>
      <c r="CE434" s="378"/>
      <c r="CF434" s="379"/>
      <c r="CG434" s="5"/>
      <c r="CH434" s="5"/>
      <c r="CI434" s="5"/>
      <c r="CJ434" s="5"/>
      <c r="CK434" s="5"/>
      <c r="CL434" s="5"/>
      <c r="CM434" s="5"/>
      <c r="CN434" s="5"/>
      <c r="CO434" s="5"/>
      <c r="CP434" s="5"/>
      <c r="CQ434" s="5"/>
      <c r="CR434" s="368"/>
      <c r="CS434" s="378"/>
      <c r="CT434" s="378"/>
      <c r="CU434" s="378"/>
      <c r="CV434" s="378"/>
      <c r="CW434" s="378"/>
      <c r="CX434" s="378"/>
      <c r="CY434" s="378"/>
      <c r="CZ434" s="378"/>
      <c r="DA434" s="378"/>
      <c r="DB434" s="378"/>
      <c r="DC434" s="378"/>
      <c r="DD434" s="378"/>
      <c r="DE434" s="378"/>
      <c r="DF434" s="379"/>
      <c r="DG434" s="5"/>
      <c r="DH434" s="368"/>
      <c r="DI434" s="378"/>
      <c r="DJ434" s="378"/>
      <c r="DK434" s="378"/>
      <c r="DL434" s="378"/>
      <c r="DM434" s="378"/>
      <c r="DN434" s="378"/>
      <c r="DO434" s="378"/>
      <c r="DP434" s="378"/>
      <c r="DQ434" s="378"/>
      <c r="DR434" s="378"/>
      <c r="DS434" s="378"/>
      <c r="DT434" s="378"/>
      <c r="DU434" s="378"/>
      <c r="DV434" s="378"/>
      <c r="DW434" s="378"/>
      <c r="DX434" s="379"/>
      <c r="DY434" s="15"/>
      <c r="DZ434" s="5"/>
      <c r="EA434" s="5"/>
    </row>
    <row r="435" spans="2:131" ht="18.75" customHeight="1" thickBot="1" x14ac:dyDescent="0.45">
      <c r="B435" s="5"/>
      <c r="C435" s="14"/>
      <c r="D435" s="38"/>
      <c r="E435" s="38"/>
      <c r="F435" s="38"/>
      <c r="G435" s="38"/>
      <c r="H435" s="38"/>
      <c r="I435" s="38"/>
      <c r="J435" s="38"/>
      <c r="K435" s="38"/>
      <c r="L435" s="38"/>
      <c r="M435" s="38"/>
      <c r="N435" s="38"/>
      <c r="O435" s="38"/>
      <c r="P435" s="38"/>
      <c r="Q435" s="38"/>
      <c r="R435" s="38"/>
      <c r="S435" s="5"/>
      <c r="T435" s="5"/>
      <c r="U435" s="5"/>
      <c r="V435" s="5"/>
      <c r="W435" s="5"/>
      <c r="X435" s="5"/>
      <c r="Y435" s="5"/>
      <c r="Z435" s="5"/>
      <c r="AA435" s="5"/>
      <c r="AB435" s="5"/>
      <c r="AC435" s="5"/>
      <c r="AD435" s="38"/>
      <c r="AE435" s="38"/>
      <c r="AF435" s="38"/>
      <c r="AG435" s="38"/>
      <c r="AH435" s="38"/>
      <c r="AI435" s="38"/>
      <c r="AJ435" s="38"/>
      <c r="AK435" s="38"/>
      <c r="AL435" s="38"/>
      <c r="AM435" s="38"/>
      <c r="AN435" s="38"/>
      <c r="AO435" s="38"/>
      <c r="AP435" s="38"/>
      <c r="AQ435" s="38"/>
      <c r="AR435" s="38"/>
      <c r="AS435" s="5"/>
      <c r="AT435" s="38"/>
      <c r="AU435" s="38"/>
      <c r="AV435" s="38"/>
      <c r="AW435" s="38"/>
      <c r="AX435" s="38"/>
      <c r="AY435" s="38"/>
      <c r="AZ435" s="38"/>
      <c r="BA435" s="38"/>
      <c r="BB435" s="38"/>
      <c r="BC435" s="38"/>
      <c r="BD435" s="38"/>
      <c r="BE435" s="38"/>
      <c r="BF435" s="38"/>
      <c r="BG435" s="38"/>
      <c r="BH435" s="38"/>
      <c r="BI435" s="38"/>
      <c r="BJ435" s="38"/>
      <c r="BK435" s="15"/>
      <c r="BL435" s="5"/>
      <c r="BM435" s="5"/>
      <c r="BP435" s="5"/>
      <c r="BQ435" s="14"/>
      <c r="BR435" s="38"/>
      <c r="BS435" s="38"/>
      <c r="BT435" s="38"/>
      <c r="BU435" s="38"/>
      <c r="BV435" s="38"/>
      <c r="BW435" s="38"/>
      <c r="BX435" s="38"/>
      <c r="BY435" s="38"/>
      <c r="BZ435" s="38"/>
      <c r="CA435" s="38"/>
      <c r="CB435" s="38"/>
      <c r="CC435" s="38"/>
      <c r="CD435" s="38"/>
      <c r="CE435" s="38"/>
      <c r="CF435" s="38"/>
      <c r="CG435" s="5"/>
      <c r="CH435" s="5"/>
      <c r="CI435" s="5"/>
      <c r="CJ435" s="5"/>
      <c r="CK435" s="5"/>
      <c r="CL435" s="5"/>
      <c r="CM435" s="5"/>
      <c r="CN435" s="5"/>
      <c r="CO435" s="5"/>
      <c r="CP435" s="5"/>
      <c r="CQ435" s="5"/>
      <c r="CR435" s="38"/>
      <c r="CS435" s="38"/>
      <c r="CT435" s="38"/>
      <c r="CU435" s="38"/>
      <c r="CV435" s="38"/>
      <c r="CW435" s="38"/>
      <c r="CX435" s="38"/>
      <c r="CY435" s="38"/>
      <c r="CZ435" s="38"/>
      <c r="DA435" s="38"/>
      <c r="DB435" s="38"/>
      <c r="DC435" s="38"/>
      <c r="DD435" s="38"/>
      <c r="DE435" s="38"/>
      <c r="DF435" s="38"/>
      <c r="DG435" s="5"/>
      <c r="DH435" s="38"/>
      <c r="DI435" s="38"/>
      <c r="DJ435" s="38"/>
      <c r="DK435" s="38"/>
      <c r="DL435" s="38"/>
      <c r="DM435" s="38"/>
      <c r="DN435" s="38"/>
      <c r="DO435" s="38"/>
      <c r="DP435" s="38"/>
      <c r="DQ435" s="38"/>
      <c r="DR435" s="38"/>
      <c r="DS435" s="38"/>
      <c r="DT435" s="38"/>
      <c r="DU435" s="38"/>
      <c r="DV435" s="38"/>
      <c r="DW435" s="38"/>
      <c r="DX435" s="38"/>
      <c r="DY435" s="15"/>
      <c r="DZ435" s="5"/>
      <c r="EA435" s="5"/>
    </row>
    <row r="436" spans="2:131" ht="15" customHeight="1" x14ac:dyDescent="0.4">
      <c r="B436" s="5"/>
      <c r="C436" s="14"/>
      <c r="D436" s="350"/>
      <c r="E436" s="351"/>
      <c r="F436" s="351"/>
      <c r="G436" s="351"/>
      <c r="H436" s="351"/>
      <c r="I436" s="351"/>
      <c r="J436" s="351"/>
      <c r="K436" s="351"/>
      <c r="L436" s="351"/>
      <c r="M436" s="351"/>
      <c r="N436" s="351"/>
      <c r="O436" s="351"/>
      <c r="P436" s="351"/>
      <c r="Q436" s="351"/>
      <c r="R436" s="352"/>
      <c r="S436" s="5"/>
      <c r="T436" s="5"/>
      <c r="U436" s="5"/>
      <c r="V436" s="5"/>
      <c r="W436" s="5"/>
      <c r="X436" s="5"/>
      <c r="Y436" s="5"/>
      <c r="Z436" s="5"/>
      <c r="AA436" s="5"/>
      <c r="AB436" s="5"/>
      <c r="AC436" s="5"/>
      <c r="AD436" s="350"/>
      <c r="AE436" s="351"/>
      <c r="AF436" s="351"/>
      <c r="AG436" s="351"/>
      <c r="AH436" s="351"/>
      <c r="AI436" s="351"/>
      <c r="AJ436" s="351"/>
      <c r="AK436" s="351"/>
      <c r="AL436" s="351"/>
      <c r="AM436" s="351"/>
      <c r="AN436" s="351"/>
      <c r="AO436" s="351"/>
      <c r="AP436" s="351"/>
      <c r="AQ436" s="351"/>
      <c r="AR436" s="352"/>
      <c r="AS436" s="5"/>
      <c r="AT436" s="350"/>
      <c r="AU436" s="351"/>
      <c r="AV436" s="351"/>
      <c r="AW436" s="351"/>
      <c r="AX436" s="351"/>
      <c r="AY436" s="351"/>
      <c r="AZ436" s="351"/>
      <c r="BA436" s="351"/>
      <c r="BB436" s="351"/>
      <c r="BC436" s="351"/>
      <c r="BD436" s="351"/>
      <c r="BE436" s="351"/>
      <c r="BF436" s="351"/>
      <c r="BG436" s="351"/>
      <c r="BH436" s="351"/>
      <c r="BI436" s="351"/>
      <c r="BJ436" s="352"/>
      <c r="BK436" s="15"/>
      <c r="BL436" s="5"/>
      <c r="BM436" s="5"/>
      <c r="BP436" s="5"/>
      <c r="BQ436" s="14"/>
      <c r="BR436" s="350" t="s">
        <v>370</v>
      </c>
      <c r="BS436" s="351"/>
      <c r="BT436" s="351"/>
      <c r="BU436" s="351"/>
      <c r="BV436" s="351"/>
      <c r="BW436" s="351"/>
      <c r="BX436" s="351"/>
      <c r="BY436" s="351"/>
      <c r="BZ436" s="351"/>
      <c r="CA436" s="351"/>
      <c r="CB436" s="351"/>
      <c r="CC436" s="351"/>
      <c r="CD436" s="351"/>
      <c r="CE436" s="351"/>
      <c r="CF436" s="352"/>
      <c r="CG436" s="5"/>
      <c r="CH436" s="5"/>
      <c r="CI436" s="5"/>
      <c r="CJ436" s="5"/>
      <c r="CK436" s="5"/>
      <c r="CL436" s="5"/>
      <c r="CM436" s="5"/>
      <c r="CN436" s="5"/>
      <c r="CO436" s="5"/>
      <c r="CP436" s="5"/>
      <c r="CQ436" s="5"/>
      <c r="CR436" s="350" t="s">
        <v>422</v>
      </c>
      <c r="CS436" s="351"/>
      <c r="CT436" s="351"/>
      <c r="CU436" s="351"/>
      <c r="CV436" s="351"/>
      <c r="CW436" s="351"/>
      <c r="CX436" s="351"/>
      <c r="CY436" s="351"/>
      <c r="CZ436" s="351"/>
      <c r="DA436" s="351"/>
      <c r="DB436" s="351"/>
      <c r="DC436" s="351"/>
      <c r="DD436" s="351"/>
      <c r="DE436" s="351"/>
      <c r="DF436" s="352"/>
      <c r="DG436" s="5"/>
      <c r="DH436" s="350" t="s">
        <v>159</v>
      </c>
      <c r="DI436" s="351"/>
      <c r="DJ436" s="351"/>
      <c r="DK436" s="351"/>
      <c r="DL436" s="351"/>
      <c r="DM436" s="351"/>
      <c r="DN436" s="351"/>
      <c r="DO436" s="351"/>
      <c r="DP436" s="351"/>
      <c r="DQ436" s="351"/>
      <c r="DR436" s="351"/>
      <c r="DS436" s="351"/>
      <c r="DT436" s="351"/>
      <c r="DU436" s="351"/>
      <c r="DV436" s="351"/>
      <c r="DW436" s="351"/>
      <c r="DX436" s="352"/>
      <c r="DY436" s="15"/>
      <c r="DZ436" s="5"/>
      <c r="EA436" s="5"/>
    </row>
    <row r="437" spans="2:131" ht="15" customHeight="1" x14ac:dyDescent="0.4">
      <c r="B437" s="5"/>
      <c r="C437" s="14"/>
      <c r="D437" s="365"/>
      <c r="E437" s="376"/>
      <c r="F437" s="376"/>
      <c r="G437" s="376"/>
      <c r="H437" s="376"/>
      <c r="I437" s="376"/>
      <c r="J437" s="376"/>
      <c r="K437" s="376"/>
      <c r="L437" s="376"/>
      <c r="M437" s="376"/>
      <c r="N437" s="376"/>
      <c r="O437" s="376"/>
      <c r="P437" s="376"/>
      <c r="Q437" s="376"/>
      <c r="R437" s="377"/>
      <c r="S437" s="5"/>
      <c r="T437" s="5"/>
      <c r="U437" s="5"/>
      <c r="V437" s="5"/>
      <c r="W437" s="5"/>
      <c r="X437" s="5"/>
      <c r="Y437" s="5"/>
      <c r="Z437" s="5"/>
      <c r="AA437" s="5"/>
      <c r="AB437" s="5"/>
      <c r="AC437" s="5"/>
      <c r="AD437" s="365"/>
      <c r="AE437" s="376"/>
      <c r="AF437" s="376"/>
      <c r="AG437" s="376"/>
      <c r="AH437" s="376"/>
      <c r="AI437" s="376"/>
      <c r="AJ437" s="376"/>
      <c r="AK437" s="376"/>
      <c r="AL437" s="376"/>
      <c r="AM437" s="376"/>
      <c r="AN437" s="376"/>
      <c r="AO437" s="376"/>
      <c r="AP437" s="376"/>
      <c r="AQ437" s="376"/>
      <c r="AR437" s="377"/>
      <c r="AS437" s="5"/>
      <c r="AT437" s="365"/>
      <c r="AU437" s="376"/>
      <c r="AV437" s="376"/>
      <c r="AW437" s="376"/>
      <c r="AX437" s="376"/>
      <c r="AY437" s="376"/>
      <c r="AZ437" s="376"/>
      <c r="BA437" s="376"/>
      <c r="BB437" s="376"/>
      <c r="BC437" s="376"/>
      <c r="BD437" s="376"/>
      <c r="BE437" s="376"/>
      <c r="BF437" s="376"/>
      <c r="BG437" s="376"/>
      <c r="BH437" s="376"/>
      <c r="BI437" s="376"/>
      <c r="BJ437" s="377"/>
      <c r="BK437" s="15"/>
      <c r="BL437" s="5"/>
      <c r="BM437" s="5"/>
      <c r="BP437" s="5"/>
      <c r="BQ437" s="14"/>
      <c r="BR437" s="365" t="s">
        <v>372</v>
      </c>
      <c r="BS437" s="376"/>
      <c r="BT437" s="376"/>
      <c r="BU437" s="376"/>
      <c r="BV437" s="376"/>
      <c r="BW437" s="376"/>
      <c r="BX437" s="376"/>
      <c r="BY437" s="376"/>
      <c r="BZ437" s="376"/>
      <c r="CA437" s="376"/>
      <c r="CB437" s="376"/>
      <c r="CC437" s="376"/>
      <c r="CD437" s="376"/>
      <c r="CE437" s="376"/>
      <c r="CF437" s="377"/>
      <c r="CG437" s="5"/>
      <c r="CH437" s="5"/>
      <c r="CI437" s="5"/>
      <c r="CJ437" s="5"/>
      <c r="CK437" s="5"/>
      <c r="CL437" s="5"/>
      <c r="CM437" s="5"/>
      <c r="CN437" s="5"/>
      <c r="CO437" s="5"/>
      <c r="CP437" s="5"/>
      <c r="CQ437" s="5"/>
      <c r="CR437" s="365" t="s">
        <v>371</v>
      </c>
      <c r="CS437" s="376"/>
      <c r="CT437" s="376"/>
      <c r="CU437" s="376"/>
      <c r="CV437" s="376"/>
      <c r="CW437" s="376"/>
      <c r="CX437" s="376"/>
      <c r="CY437" s="376"/>
      <c r="CZ437" s="376"/>
      <c r="DA437" s="376"/>
      <c r="DB437" s="376"/>
      <c r="DC437" s="376"/>
      <c r="DD437" s="376"/>
      <c r="DE437" s="376"/>
      <c r="DF437" s="377"/>
      <c r="DG437" s="5"/>
      <c r="DH437" s="365" t="s">
        <v>160</v>
      </c>
      <c r="DI437" s="376"/>
      <c r="DJ437" s="376"/>
      <c r="DK437" s="376"/>
      <c r="DL437" s="376"/>
      <c r="DM437" s="376"/>
      <c r="DN437" s="376"/>
      <c r="DO437" s="376"/>
      <c r="DP437" s="376"/>
      <c r="DQ437" s="376"/>
      <c r="DR437" s="376"/>
      <c r="DS437" s="376"/>
      <c r="DT437" s="376"/>
      <c r="DU437" s="376"/>
      <c r="DV437" s="376"/>
      <c r="DW437" s="376"/>
      <c r="DX437" s="377"/>
      <c r="DY437" s="15"/>
      <c r="DZ437" s="5"/>
      <c r="EA437" s="5"/>
    </row>
    <row r="438" spans="2:131" ht="15" customHeight="1" x14ac:dyDescent="0.4">
      <c r="B438" s="5"/>
      <c r="C438" s="14"/>
      <c r="D438" s="365"/>
      <c r="E438" s="376"/>
      <c r="F438" s="376"/>
      <c r="G438" s="376"/>
      <c r="H438" s="376"/>
      <c r="I438" s="376"/>
      <c r="J438" s="376"/>
      <c r="K438" s="376"/>
      <c r="L438" s="376"/>
      <c r="M438" s="376"/>
      <c r="N438" s="376"/>
      <c r="O438" s="376"/>
      <c r="P438" s="376"/>
      <c r="Q438" s="376"/>
      <c r="R438" s="377"/>
      <c r="S438" s="5"/>
      <c r="T438" s="5"/>
      <c r="U438" s="5"/>
      <c r="V438" s="5"/>
      <c r="W438" s="5"/>
      <c r="X438" s="5"/>
      <c r="Y438" s="5"/>
      <c r="Z438" s="5"/>
      <c r="AA438" s="5"/>
      <c r="AB438" s="5"/>
      <c r="AC438" s="5"/>
      <c r="AD438" s="365"/>
      <c r="AE438" s="376"/>
      <c r="AF438" s="376"/>
      <c r="AG438" s="376"/>
      <c r="AH438" s="376"/>
      <c r="AI438" s="376"/>
      <c r="AJ438" s="376"/>
      <c r="AK438" s="376"/>
      <c r="AL438" s="376"/>
      <c r="AM438" s="376"/>
      <c r="AN438" s="376"/>
      <c r="AO438" s="376"/>
      <c r="AP438" s="376"/>
      <c r="AQ438" s="376"/>
      <c r="AR438" s="377"/>
      <c r="AS438" s="5"/>
      <c r="AT438" s="365"/>
      <c r="AU438" s="376"/>
      <c r="AV438" s="376"/>
      <c r="AW438" s="376"/>
      <c r="AX438" s="376"/>
      <c r="AY438" s="376"/>
      <c r="AZ438" s="376"/>
      <c r="BA438" s="376"/>
      <c r="BB438" s="376"/>
      <c r="BC438" s="376"/>
      <c r="BD438" s="376"/>
      <c r="BE438" s="376"/>
      <c r="BF438" s="376"/>
      <c r="BG438" s="376"/>
      <c r="BH438" s="376"/>
      <c r="BI438" s="376"/>
      <c r="BJ438" s="377"/>
      <c r="BK438" s="15"/>
      <c r="BL438" s="5"/>
      <c r="BM438" s="5"/>
      <c r="BP438" s="5"/>
      <c r="BQ438" s="14"/>
      <c r="BR438" s="365" t="s">
        <v>431</v>
      </c>
      <c r="BS438" s="376"/>
      <c r="BT438" s="376"/>
      <c r="BU438" s="376"/>
      <c r="BV438" s="376"/>
      <c r="BW438" s="376"/>
      <c r="BX438" s="376"/>
      <c r="BY438" s="376"/>
      <c r="BZ438" s="376"/>
      <c r="CA438" s="376"/>
      <c r="CB438" s="376"/>
      <c r="CC438" s="376"/>
      <c r="CD438" s="376"/>
      <c r="CE438" s="376"/>
      <c r="CF438" s="377"/>
      <c r="CG438" s="5"/>
      <c r="CH438" s="5"/>
      <c r="CI438" s="5"/>
      <c r="CJ438" s="5"/>
      <c r="CK438" s="5"/>
      <c r="CL438" s="5"/>
      <c r="CM438" s="5"/>
      <c r="CN438" s="5"/>
      <c r="CO438" s="5"/>
      <c r="CP438" s="5"/>
      <c r="CQ438" s="5"/>
      <c r="CR438" s="365" t="s">
        <v>373</v>
      </c>
      <c r="CS438" s="376"/>
      <c r="CT438" s="376"/>
      <c r="CU438" s="376"/>
      <c r="CV438" s="376"/>
      <c r="CW438" s="376"/>
      <c r="CX438" s="376"/>
      <c r="CY438" s="376"/>
      <c r="CZ438" s="376"/>
      <c r="DA438" s="376"/>
      <c r="DB438" s="376"/>
      <c r="DC438" s="376"/>
      <c r="DD438" s="376"/>
      <c r="DE438" s="376"/>
      <c r="DF438" s="377"/>
      <c r="DG438" s="5"/>
      <c r="DH438" s="365" t="s">
        <v>159</v>
      </c>
      <c r="DI438" s="376"/>
      <c r="DJ438" s="376"/>
      <c r="DK438" s="376"/>
      <c r="DL438" s="376"/>
      <c r="DM438" s="376"/>
      <c r="DN438" s="376"/>
      <c r="DO438" s="376"/>
      <c r="DP438" s="376"/>
      <c r="DQ438" s="376"/>
      <c r="DR438" s="376"/>
      <c r="DS438" s="376"/>
      <c r="DT438" s="376"/>
      <c r="DU438" s="376"/>
      <c r="DV438" s="376"/>
      <c r="DW438" s="376"/>
      <c r="DX438" s="377"/>
      <c r="DY438" s="15"/>
      <c r="DZ438" s="5"/>
      <c r="EA438" s="5"/>
    </row>
    <row r="439" spans="2:131" ht="15" customHeight="1" x14ac:dyDescent="0.4">
      <c r="B439" s="5"/>
      <c r="C439" s="14"/>
      <c r="D439" s="365"/>
      <c r="E439" s="376"/>
      <c r="F439" s="376"/>
      <c r="G439" s="376"/>
      <c r="H439" s="376"/>
      <c r="I439" s="376"/>
      <c r="J439" s="376"/>
      <c r="K439" s="376"/>
      <c r="L439" s="376"/>
      <c r="M439" s="376"/>
      <c r="N439" s="376"/>
      <c r="O439" s="376"/>
      <c r="P439" s="376"/>
      <c r="Q439" s="376"/>
      <c r="R439" s="377"/>
      <c r="S439" s="5"/>
      <c r="T439" s="5"/>
      <c r="U439" s="5"/>
      <c r="V439" s="5"/>
      <c r="W439" s="5"/>
      <c r="X439" s="5"/>
      <c r="Y439" s="5"/>
      <c r="Z439" s="5"/>
      <c r="AA439" s="5"/>
      <c r="AB439" s="5"/>
      <c r="AC439" s="5"/>
      <c r="AD439" s="365"/>
      <c r="AE439" s="376"/>
      <c r="AF439" s="376"/>
      <c r="AG439" s="376"/>
      <c r="AH439" s="376"/>
      <c r="AI439" s="376"/>
      <c r="AJ439" s="376"/>
      <c r="AK439" s="376"/>
      <c r="AL439" s="376"/>
      <c r="AM439" s="376"/>
      <c r="AN439" s="376"/>
      <c r="AO439" s="376"/>
      <c r="AP439" s="376"/>
      <c r="AQ439" s="376"/>
      <c r="AR439" s="377"/>
      <c r="AS439" s="5"/>
      <c r="AT439" s="365"/>
      <c r="AU439" s="376"/>
      <c r="AV439" s="376"/>
      <c r="AW439" s="376"/>
      <c r="AX439" s="376"/>
      <c r="AY439" s="376"/>
      <c r="AZ439" s="376"/>
      <c r="BA439" s="376"/>
      <c r="BB439" s="376"/>
      <c r="BC439" s="376"/>
      <c r="BD439" s="376"/>
      <c r="BE439" s="376"/>
      <c r="BF439" s="376"/>
      <c r="BG439" s="376"/>
      <c r="BH439" s="376"/>
      <c r="BI439" s="376"/>
      <c r="BJ439" s="377"/>
      <c r="BK439" s="15"/>
      <c r="BL439" s="5"/>
      <c r="BM439" s="5"/>
      <c r="BP439" s="5"/>
      <c r="BQ439" s="14"/>
      <c r="BR439" s="365"/>
      <c r="BS439" s="376"/>
      <c r="BT439" s="376"/>
      <c r="BU439" s="376"/>
      <c r="BV439" s="376"/>
      <c r="BW439" s="376"/>
      <c r="BX439" s="376"/>
      <c r="BY439" s="376"/>
      <c r="BZ439" s="376"/>
      <c r="CA439" s="376"/>
      <c r="CB439" s="376"/>
      <c r="CC439" s="376"/>
      <c r="CD439" s="376"/>
      <c r="CE439" s="376"/>
      <c r="CF439" s="377"/>
      <c r="CG439" s="5"/>
      <c r="CH439" s="5"/>
      <c r="CI439" s="5"/>
      <c r="CJ439" s="5"/>
      <c r="CK439" s="5"/>
      <c r="CL439" s="5"/>
      <c r="CM439" s="5"/>
      <c r="CN439" s="5"/>
      <c r="CO439" s="5"/>
      <c r="CP439" s="5"/>
      <c r="CQ439" s="5"/>
      <c r="CR439" s="365" t="s">
        <v>375</v>
      </c>
      <c r="CS439" s="376"/>
      <c r="CT439" s="376"/>
      <c r="CU439" s="376"/>
      <c r="CV439" s="376"/>
      <c r="CW439" s="376"/>
      <c r="CX439" s="376"/>
      <c r="CY439" s="376"/>
      <c r="CZ439" s="376"/>
      <c r="DA439" s="376"/>
      <c r="DB439" s="376"/>
      <c r="DC439" s="376"/>
      <c r="DD439" s="376"/>
      <c r="DE439" s="376"/>
      <c r="DF439" s="377"/>
      <c r="DG439" s="5"/>
      <c r="DH439" s="365" t="s">
        <v>159</v>
      </c>
      <c r="DI439" s="376"/>
      <c r="DJ439" s="376"/>
      <c r="DK439" s="376"/>
      <c r="DL439" s="376"/>
      <c r="DM439" s="376"/>
      <c r="DN439" s="376"/>
      <c r="DO439" s="376"/>
      <c r="DP439" s="376"/>
      <c r="DQ439" s="376"/>
      <c r="DR439" s="376"/>
      <c r="DS439" s="376"/>
      <c r="DT439" s="376"/>
      <c r="DU439" s="376"/>
      <c r="DV439" s="376"/>
      <c r="DW439" s="376"/>
      <c r="DX439" s="377"/>
      <c r="DY439" s="15"/>
      <c r="DZ439" s="5"/>
      <c r="EA439" s="5"/>
    </row>
    <row r="440" spans="2:131" ht="15" customHeight="1" x14ac:dyDescent="0.4">
      <c r="B440" s="5"/>
      <c r="C440" s="14"/>
      <c r="D440" s="365"/>
      <c r="E440" s="376"/>
      <c r="F440" s="376"/>
      <c r="G440" s="376"/>
      <c r="H440" s="376"/>
      <c r="I440" s="376"/>
      <c r="J440" s="376"/>
      <c r="K440" s="376"/>
      <c r="L440" s="376"/>
      <c r="M440" s="376"/>
      <c r="N440" s="376"/>
      <c r="O440" s="376"/>
      <c r="P440" s="376"/>
      <c r="Q440" s="376"/>
      <c r="R440" s="377"/>
      <c r="S440" s="5"/>
      <c r="T440" s="5"/>
      <c r="U440" s="5"/>
      <c r="V440" s="5"/>
      <c r="W440" s="5"/>
      <c r="X440" s="5"/>
      <c r="Y440" s="5"/>
      <c r="Z440" s="5"/>
      <c r="AA440" s="5"/>
      <c r="AB440" s="5"/>
      <c r="AC440" s="5"/>
      <c r="AD440" s="365"/>
      <c r="AE440" s="376"/>
      <c r="AF440" s="376"/>
      <c r="AG440" s="376"/>
      <c r="AH440" s="376"/>
      <c r="AI440" s="376"/>
      <c r="AJ440" s="376"/>
      <c r="AK440" s="376"/>
      <c r="AL440" s="376"/>
      <c r="AM440" s="376"/>
      <c r="AN440" s="376"/>
      <c r="AO440" s="376"/>
      <c r="AP440" s="376"/>
      <c r="AQ440" s="376"/>
      <c r="AR440" s="377"/>
      <c r="AS440" s="5"/>
      <c r="AT440" s="365"/>
      <c r="AU440" s="376"/>
      <c r="AV440" s="376"/>
      <c r="AW440" s="376"/>
      <c r="AX440" s="376"/>
      <c r="AY440" s="376"/>
      <c r="AZ440" s="376"/>
      <c r="BA440" s="376"/>
      <c r="BB440" s="376"/>
      <c r="BC440" s="376"/>
      <c r="BD440" s="376"/>
      <c r="BE440" s="376"/>
      <c r="BF440" s="376"/>
      <c r="BG440" s="376"/>
      <c r="BH440" s="376"/>
      <c r="BI440" s="376"/>
      <c r="BJ440" s="377"/>
      <c r="BK440" s="15"/>
      <c r="BL440" s="5"/>
      <c r="BM440" s="5"/>
      <c r="BP440" s="5"/>
      <c r="BQ440" s="14"/>
      <c r="BR440" s="365"/>
      <c r="BS440" s="376"/>
      <c r="BT440" s="376"/>
      <c r="BU440" s="376"/>
      <c r="BV440" s="376"/>
      <c r="BW440" s="376"/>
      <c r="BX440" s="376"/>
      <c r="BY440" s="376"/>
      <c r="BZ440" s="376"/>
      <c r="CA440" s="376"/>
      <c r="CB440" s="376"/>
      <c r="CC440" s="376"/>
      <c r="CD440" s="376"/>
      <c r="CE440" s="376"/>
      <c r="CF440" s="377"/>
      <c r="CG440" s="5"/>
      <c r="CH440" s="5"/>
      <c r="CI440" s="5"/>
      <c r="CJ440" s="5"/>
      <c r="CK440" s="5"/>
      <c r="CL440" s="5"/>
      <c r="CM440" s="5"/>
      <c r="CN440" s="5"/>
      <c r="CO440" s="5"/>
      <c r="CP440" s="5"/>
      <c r="CQ440" s="5"/>
      <c r="CR440" s="365" t="s">
        <v>377</v>
      </c>
      <c r="CS440" s="376"/>
      <c r="CT440" s="376"/>
      <c r="CU440" s="376"/>
      <c r="CV440" s="376"/>
      <c r="CW440" s="376"/>
      <c r="CX440" s="376"/>
      <c r="CY440" s="376"/>
      <c r="CZ440" s="376"/>
      <c r="DA440" s="376"/>
      <c r="DB440" s="376"/>
      <c r="DC440" s="376"/>
      <c r="DD440" s="376"/>
      <c r="DE440" s="376"/>
      <c r="DF440" s="377"/>
      <c r="DG440" s="5"/>
      <c r="DH440" s="365" t="s">
        <v>160</v>
      </c>
      <c r="DI440" s="376"/>
      <c r="DJ440" s="376"/>
      <c r="DK440" s="376"/>
      <c r="DL440" s="376"/>
      <c r="DM440" s="376"/>
      <c r="DN440" s="376"/>
      <c r="DO440" s="376"/>
      <c r="DP440" s="376"/>
      <c r="DQ440" s="376"/>
      <c r="DR440" s="376"/>
      <c r="DS440" s="376"/>
      <c r="DT440" s="376"/>
      <c r="DU440" s="376"/>
      <c r="DV440" s="376"/>
      <c r="DW440" s="376"/>
      <c r="DX440" s="377"/>
      <c r="DY440" s="15"/>
      <c r="DZ440" s="5"/>
      <c r="EA440" s="5"/>
    </row>
    <row r="441" spans="2:131" ht="15" customHeight="1" x14ac:dyDescent="0.4">
      <c r="B441" s="5"/>
      <c r="C441" s="14"/>
      <c r="D441" s="365"/>
      <c r="E441" s="376"/>
      <c r="F441" s="376"/>
      <c r="G441" s="376"/>
      <c r="H441" s="376"/>
      <c r="I441" s="376"/>
      <c r="J441" s="376"/>
      <c r="K441" s="376"/>
      <c r="L441" s="376"/>
      <c r="M441" s="376"/>
      <c r="N441" s="376"/>
      <c r="O441" s="376"/>
      <c r="P441" s="376"/>
      <c r="Q441" s="376"/>
      <c r="R441" s="377"/>
      <c r="S441" s="5"/>
      <c r="T441" s="5"/>
      <c r="U441" s="5"/>
      <c r="V441" s="5"/>
      <c r="W441" s="5"/>
      <c r="X441" s="5"/>
      <c r="Y441" s="5"/>
      <c r="Z441" s="5"/>
      <c r="AA441" s="5"/>
      <c r="AB441" s="5"/>
      <c r="AC441" s="5"/>
      <c r="AD441" s="365"/>
      <c r="AE441" s="376"/>
      <c r="AF441" s="376"/>
      <c r="AG441" s="376"/>
      <c r="AH441" s="376"/>
      <c r="AI441" s="376"/>
      <c r="AJ441" s="376"/>
      <c r="AK441" s="376"/>
      <c r="AL441" s="376"/>
      <c r="AM441" s="376"/>
      <c r="AN441" s="376"/>
      <c r="AO441" s="376"/>
      <c r="AP441" s="376"/>
      <c r="AQ441" s="376"/>
      <c r="AR441" s="377"/>
      <c r="AS441" s="5"/>
      <c r="AT441" s="365"/>
      <c r="AU441" s="376"/>
      <c r="AV441" s="376"/>
      <c r="AW441" s="376"/>
      <c r="AX441" s="376"/>
      <c r="AY441" s="376"/>
      <c r="AZ441" s="376"/>
      <c r="BA441" s="376"/>
      <c r="BB441" s="376"/>
      <c r="BC441" s="376"/>
      <c r="BD441" s="376"/>
      <c r="BE441" s="376"/>
      <c r="BF441" s="376"/>
      <c r="BG441" s="376"/>
      <c r="BH441" s="376"/>
      <c r="BI441" s="376"/>
      <c r="BJ441" s="377"/>
      <c r="BK441" s="15"/>
      <c r="BL441" s="5"/>
      <c r="BM441" s="5"/>
      <c r="BP441" s="5"/>
      <c r="BQ441" s="14"/>
      <c r="BR441" s="365"/>
      <c r="BS441" s="376"/>
      <c r="BT441" s="376"/>
      <c r="BU441" s="376"/>
      <c r="BV441" s="376"/>
      <c r="BW441" s="376"/>
      <c r="BX441" s="376"/>
      <c r="BY441" s="376"/>
      <c r="BZ441" s="376"/>
      <c r="CA441" s="376"/>
      <c r="CB441" s="376"/>
      <c r="CC441" s="376"/>
      <c r="CD441" s="376"/>
      <c r="CE441" s="376"/>
      <c r="CF441" s="377"/>
      <c r="CG441" s="5"/>
      <c r="CH441" s="5"/>
      <c r="CI441" s="5"/>
      <c r="CJ441" s="5"/>
      <c r="CK441" s="5"/>
      <c r="CL441" s="5"/>
      <c r="CM441" s="5"/>
      <c r="CN441" s="5"/>
      <c r="CO441" s="5"/>
      <c r="CP441" s="5"/>
      <c r="CQ441" s="5"/>
      <c r="CR441" s="365"/>
      <c r="CS441" s="376"/>
      <c r="CT441" s="376"/>
      <c r="CU441" s="376"/>
      <c r="CV441" s="376"/>
      <c r="CW441" s="376"/>
      <c r="CX441" s="376"/>
      <c r="CY441" s="376"/>
      <c r="CZ441" s="376"/>
      <c r="DA441" s="376"/>
      <c r="DB441" s="376"/>
      <c r="DC441" s="376"/>
      <c r="DD441" s="376"/>
      <c r="DE441" s="376"/>
      <c r="DF441" s="377"/>
      <c r="DG441" s="5"/>
      <c r="DH441" s="365"/>
      <c r="DI441" s="376"/>
      <c r="DJ441" s="376"/>
      <c r="DK441" s="376"/>
      <c r="DL441" s="376"/>
      <c r="DM441" s="376"/>
      <c r="DN441" s="376"/>
      <c r="DO441" s="376"/>
      <c r="DP441" s="376"/>
      <c r="DQ441" s="376"/>
      <c r="DR441" s="376"/>
      <c r="DS441" s="376"/>
      <c r="DT441" s="376"/>
      <c r="DU441" s="376"/>
      <c r="DV441" s="376"/>
      <c r="DW441" s="376"/>
      <c r="DX441" s="377"/>
      <c r="DY441" s="15"/>
      <c r="DZ441" s="5"/>
      <c r="EA441" s="5"/>
    </row>
    <row r="442" spans="2:131" ht="15" customHeight="1" x14ac:dyDescent="0.4">
      <c r="B442" s="5"/>
      <c r="C442" s="14"/>
      <c r="D442" s="365"/>
      <c r="E442" s="376"/>
      <c r="F442" s="376"/>
      <c r="G442" s="376"/>
      <c r="H442" s="376"/>
      <c r="I442" s="376"/>
      <c r="J442" s="376"/>
      <c r="K442" s="376"/>
      <c r="L442" s="376"/>
      <c r="M442" s="376"/>
      <c r="N442" s="376"/>
      <c r="O442" s="376"/>
      <c r="P442" s="376"/>
      <c r="Q442" s="376"/>
      <c r="R442" s="377"/>
      <c r="S442" s="5"/>
      <c r="T442" s="5"/>
      <c r="U442" s="5"/>
      <c r="V442" s="5"/>
      <c r="W442" s="5"/>
      <c r="X442" s="5"/>
      <c r="Y442" s="5"/>
      <c r="Z442" s="5"/>
      <c r="AA442" s="5"/>
      <c r="AB442" s="5"/>
      <c r="AC442" s="5"/>
      <c r="AD442" s="365"/>
      <c r="AE442" s="376"/>
      <c r="AF442" s="376"/>
      <c r="AG442" s="376"/>
      <c r="AH442" s="376"/>
      <c r="AI442" s="376"/>
      <c r="AJ442" s="376"/>
      <c r="AK442" s="376"/>
      <c r="AL442" s="376"/>
      <c r="AM442" s="376"/>
      <c r="AN442" s="376"/>
      <c r="AO442" s="376"/>
      <c r="AP442" s="376"/>
      <c r="AQ442" s="376"/>
      <c r="AR442" s="377"/>
      <c r="AS442" s="5"/>
      <c r="AT442" s="365"/>
      <c r="AU442" s="376"/>
      <c r="AV442" s="376"/>
      <c r="AW442" s="376"/>
      <c r="AX442" s="376"/>
      <c r="AY442" s="376"/>
      <c r="AZ442" s="376"/>
      <c r="BA442" s="376"/>
      <c r="BB442" s="376"/>
      <c r="BC442" s="376"/>
      <c r="BD442" s="376"/>
      <c r="BE442" s="376"/>
      <c r="BF442" s="376"/>
      <c r="BG442" s="376"/>
      <c r="BH442" s="376"/>
      <c r="BI442" s="376"/>
      <c r="BJ442" s="377"/>
      <c r="BK442" s="15"/>
      <c r="BL442" s="5"/>
      <c r="BM442" s="5"/>
      <c r="BP442" s="5"/>
      <c r="BQ442" s="14"/>
      <c r="BR442" s="365"/>
      <c r="BS442" s="376"/>
      <c r="BT442" s="376"/>
      <c r="BU442" s="376"/>
      <c r="BV442" s="376"/>
      <c r="BW442" s="376"/>
      <c r="BX442" s="376"/>
      <c r="BY442" s="376"/>
      <c r="BZ442" s="376"/>
      <c r="CA442" s="376"/>
      <c r="CB442" s="376"/>
      <c r="CC442" s="376"/>
      <c r="CD442" s="376"/>
      <c r="CE442" s="376"/>
      <c r="CF442" s="377"/>
      <c r="CG442" s="5"/>
      <c r="CH442" s="5"/>
      <c r="CI442" s="5"/>
      <c r="CJ442" s="5"/>
      <c r="CK442" s="5"/>
      <c r="CL442" s="5"/>
      <c r="CM442" s="5"/>
      <c r="CN442" s="5"/>
      <c r="CO442" s="5"/>
      <c r="CP442" s="5"/>
      <c r="CQ442" s="5"/>
      <c r="CR442" s="365"/>
      <c r="CS442" s="376"/>
      <c r="CT442" s="376"/>
      <c r="CU442" s="376"/>
      <c r="CV442" s="376"/>
      <c r="CW442" s="376"/>
      <c r="CX442" s="376"/>
      <c r="CY442" s="376"/>
      <c r="CZ442" s="376"/>
      <c r="DA442" s="376"/>
      <c r="DB442" s="376"/>
      <c r="DC442" s="376"/>
      <c r="DD442" s="376"/>
      <c r="DE442" s="376"/>
      <c r="DF442" s="377"/>
      <c r="DG442" s="5"/>
      <c r="DH442" s="365"/>
      <c r="DI442" s="376"/>
      <c r="DJ442" s="376"/>
      <c r="DK442" s="376"/>
      <c r="DL442" s="376"/>
      <c r="DM442" s="376"/>
      <c r="DN442" s="376"/>
      <c r="DO442" s="376"/>
      <c r="DP442" s="376"/>
      <c r="DQ442" s="376"/>
      <c r="DR442" s="376"/>
      <c r="DS442" s="376"/>
      <c r="DT442" s="376"/>
      <c r="DU442" s="376"/>
      <c r="DV442" s="376"/>
      <c r="DW442" s="376"/>
      <c r="DX442" s="377"/>
      <c r="DY442" s="15"/>
      <c r="DZ442" s="5"/>
      <c r="EA442" s="5"/>
    </row>
    <row r="443" spans="2:131" ht="15" customHeight="1" thickBot="1" x14ac:dyDescent="0.45">
      <c r="B443" s="5"/>
      <c r="C443" s="14"/>
      <c r="D443" s="368"/>
      <c r="E443" s="378"/>
      <c r="F443" s="378"/>
      <c r="G443" s="378"/>
      <c r="H443" s="378"/>
      <c r="I443" s="378"/>
      <c r="J443" s="378"/>
      <c r="K443" s="378"/>
      <c r="L443" s="378"/>
      <c r="M443" s="378"/>
      <c r="N443" s="378"/>
      <c r="O443" s="378"/>
      <c r="P443" s="378"/>
      <c r="Q443" s="378"/>
      <c r="R443" s="379"/>
      <c r="S443" s="5"/>
      <c r="T443" s="5"/>
      <c r="U443" s="5"/>
      <c r="V443" s="5"/>
      <c r="W443" s="5"/>
      <c r="X443" s="5"/>
      <c r="Y443" s="5"/>
      <c r="Z443" s="5"/>
      <c r="AA443" s="5"/>
      <c r="AB443" s="5"/>
      <c r="AC443" s="5"/>
      <c r="AD443" s="368"/>
      <c r="AE443" s="378"/>
      <c r="AF443" s="378"/>
      <c r="AG443" s="378"/>
      <c r="AH443" s="378"/>
      <c r="AI443" s="378"/>
      <c r="AJ443" s="378"/>
      <c r="AK443" s="378"/>
      <c r="AL443" s="378"/>
      <c r="AM443" s="378"/>
      <c r="AN443" s="378"/>
      <c r="AO443" s="378"/>
      <c r="AP443" s="378"/>
      <c r="AQ443" s="378"/>
      <c r="AR443" s="379"/>
      <c r="AS443" s="5"/>
      <c r="AT443" s="368"/>
      <c r="AU443" s="378"/>
      <c r="AV443" s="378"/>
      <c r="AW443" s="378"/>
      <c r="AX443" s="378"/>
      <c r="AY443" s="378"/>
      <c r="AZ443" s="378"/>
      <c r="BA443" s="378"/>
      <c r="BB443" s="378"/>
      <c r="BC443" s="378"/>
      <c r="BD443" s="378"/>
      <c r="BE443" s="378"/>
      <c r="BF443" s="378"/>
      <c r="BG443" s="378"/>
      <c r="BH443" s="378"/>
      <c r="BI443" s="378"/>
      <c r="BJ443" s="379"/>
      <c r="BK443" s="15"/>
      <c r="BL443" s="5"/>
      <c r="BM443" s="5"/>
      <c r="BP443" s="5"/>
      <c r="BQ443" s="14"/>
      <c r="BR443" s="368"/>
      <c r="BS443" s="378"/>
      <c r="BT443" s="378"/>
      <c r="BU443" s="378"/>
      <c r="BV443" s="378"/>
      <c r="BW443" s="378"/>
      <c r="BX443" s="378"/>
      <c r="BY443" s="378"/>
      <c r="BZ443" s="378"/>
      <c r="CA443" s="378"/>
      <c r="CB443" s="378"/>
      <c r="CC443" s="378"/>
      <c r="CD443" s="378"/>
      <c r="CE443" s="378"/>
      <c r="CF443" s="379"/>
      <c r="CG443" s="5"/>
      <c r="CH443" s="5"/>
      <c r="CI443" s="5"/>
      <c r="CJ443" s="5"/>
      <c r="CK443" s="5"/>
      <c r="CL443" s="5"/>
      <c r="CM443" s="5"/>
      <c r="CN443" s="5"/>
      <c r="CO443" s="5"/>
      <c r="CP443" s="5"/>
      <c r="CQ443" s="5"/>
      <c r="CR443" s="368"/>
      <c r="CS443" s="378"/>
      <c r="CT443" s="378"/>
      <c r="CU443" s="378"/>
      <c r="CV443" s="378"/>
      <c r="CW443" s="378"/>
      <c r="CX443" s="378"/>
      <c r="CY443" s="378"/>
      <c r="CZ443" s="378"/>
      <c r="DA443" s="378"/>
      <c r="DB443" s="378"/>
      <c r="DC443" s="378"/>
      <c r="DD443" s="378"/>
      <c r="DE443" s="378"/>
      <c r="DF443" s="379"/>
      <c r="DG443" s="5"/>
      <c r="DH443" s="368"/>
      <c r="DI443" s="378"/>
      <c r="DJ443" s="378"/>
      <c r="DK443" s="378"/>
      <c r="DL443" s="378"/>
      <c r="DM443" s="378"/>
      <c r="DN443" s="378"/>
      <c r="DO443" s="378"/>
      <c r="DP443" s="378"/>
      <c r="DQ443" s="378"/>
      <c r="DR443" s="378"/>
      <c r="DS443" s="378"/>
      <c r="DT443" s="378"/>
      <c r="DU443" s="378"/>
      <c r="DV443" s="378"/>
      <c r="DW443" s="378"/>
      <c r="DX443" s="379"/>
      <c r="DY443" s="15"/>
      <c r="DZ443" s="5"/>
      <c r="EA443" s="5"/>
    </row>
    <row r="444" spans="2:131" ht="18.75" customHeight="1" thickBot="1" x14ac:dyDescent="0.45">
      <c r="B444" s="5"/>
      <c r="C444" s="14"/>
      <c r="D444" s="38"/>
      <c r="E444" s="38"/>
      <c r="F444" s="38"/>
      <c r="G444" s="38"/>
      <c r="H444" s="38"/>
      <c r="I444" s="38"/>
      <c r="J444" s="38"/>
      <c r="K444" s="38"/>
      <c r="L444" s="38"/>
      <c r="M444" s="38"/>
      <c r="N444" s="38"/>
      <c r="O444" s="38"/>
      <c r="P444" s="38"/>
      <c r="Q444" s="38"/>
      <c r="R444" s="38"/>
      <c r="S444" s="5"/>
      <c r="T444" s="5"/>
      <c r="U444" s="5"/>
      <c r="V444" s="5"/>
      <c r="W444" s="5"/>
      <c r="X444" s="5"/>
      <c r="Y444" s="5"/>
      <c r="Z444" s="5"/>
      <c r="AA444" s="5"/>
      <c r="AB444" s="5"/>
      <c r="AC444" s="5"/>
      <c r="AD444" s="38"/>
      <c r="AE444" s="38"/>
      <c r="AF444" s="38"/>
      <c r="AG444" s="38"/>
      <c r="AH444" s="38"/>
      <c r="AI444" s="38"/>
      <c r="AJ444" s="38"/>
      <c r="AK444" s="38"/>
      <c r="AL444" s="38"/>
      <c r="AM444" s="38"/>
      <c r="AN444" s="38"/>
      <c r="AO444" s="38"/>
      <c r="AP444" s="38"/>
      <c r="AQ444" s="38"/>
      <c r="AR444" s="38"/>
      <c r="AS444" s="5"/>
      <c r="AT444" s="38"/>
      <c r="AU444" s="38"/>
      <c r="AV444" s="38"/>
      <c r="AW444" s="38"/>
      <c r="AX444" s="38"/>
      <c r="AY444" s="38"/>
      <c r="AZ444" s="38"/>
      <c r="BA444" s="38"/>
      <c r="BB444" s="38"/>
      <c r="BC444" s="38"/>
      <c r="BD444" s="38"/>
      <c r="BE444" s="38"/>
      <c r="BF444" s="38"/>
      <c r="BG444" s="38"/>
      <c r="BH444" s="38"/>
      <c r="BI444" s="38"/>
      <c r="BJ444" s="38"/>
      <c r="BK444" s="15"/>
      <c r="BL444" s="5"/>
      <c r="BM444" s="5"/>
      <c r="BP444" s="5"/>
      <c r="BQ444" s="14"/>
      <c r="BR444" s="38"/>
      <c r="BS444" s="38"/>
      <c r="BT444" s="38"/>
      <c r="BU444" s="38"/>
      <c r="BV444" s="38"/>
      <c r="BW444" s="38"/>
      <c r="BX444" s="38"/>
      <c r="BY444" s="38"/>
      <c r="BZ444" s="38"/>
      <c r="CA444" s="38"/>
      <c r="CB444" s="38"/>
      <c r="CC444" s="38"/>
      <c r="CD444" s="38"/>
      <c r="CE444" s="38"/>
      <c r="CF444" s="38"/>
      <c r="CG444" s="5"/>
      <c r="CH444" s="5"/>
      <c r="CI444" s="5"/>
      <c r="CJ444" s="5"/>
      <c r="CK444" s="5"/>
      <c r="CL444" s="5"/>
      <c r="CM444" s="5"/>
      <c r="CN444" s="5"/>
      <c r="CO444" s="5"/>
      <c r="CP444" s="5"/>
      <c r="CQ444" s="5"/>
      <c r="CR444" s="38"/>
      <c r="CS444" s="38"/>
      <c r="CT444" s="38"/>
      <c r="CU444" s="38"/>
      <c r="CV444" s="38"/>
      <c r="CW444" s="38"/>
      <c r="CX444" s="38"/>
      <c r="CY444" s="38"/>
      <c r="CZ444" s="38"/>
      <c r="DA444" s="38"/>
      <c r="DB444" s="38"/>
      <c r="DC444" s="38"/>
      <c r="DD444" s="38"/>
      <c r="DE444" s="38"/>
      <c r="DF444" s="38"/>
      <c r="DG444" s="5"/>
      <c r="DH444" s="38"/>
      <c r="DI444" s="38"/>
      <c r="DJ444" s="38"/>
      <c r="DK444" s="38"/>
      <c r="DL444" s="38"/>
      <c r="DM444" s="38"/>
      <c r="DN444" s="38"/>
      <c r="DO444" s="38"/>
      <c r="DP444" s="38"/>
      <c r="DQ444" s="38"/>
      <c r="DR444" s="38"/>
      <c r="DS444" s="38"/>
      <c r="DT444" s="38"/>
      <c r="DU444" s="38"/>
      <c r="DV444" s="38"/>
      <c r="DW444" s="38"/>
      <c r="DX444" s="38"/>
      <c r="DY444" s="15"/>
      <c r="DZ444" s="5"/>
      <c r="EA444" s="5"/>
    </row>
    <row r="445" spans="2:131" ht="15" customHeight="1" x14ac:dyDescent="0.4">
      <c r="B445" s="5"/>
      <c r="C445" s="14"/>
      <c r="D445" s="350"/>
      <c r="E445" s="351"/>
      <c r="F445" s="351"/>
      <c r="G445" s="351"/>
      <c r="H445" s="351"/>
      <c r="I445" s="351"/>
      <c r="J445" s="351"/>
      <c r="K445" s="351"/>
      <c r="L445" s="351"/>
      <c r="M445" s="351"/>
      <c r="N445" s="351"/>
      <c r="O445" s="351"/>
      <c r="P445" s="351"/>
      <c r="Q445" s="351"/>
      <c r="R445" s="352"/>
      <c r="S445" s="5"/>
      <c r="T445" s="5"/>
      <c r="U445" s="5"/>
      <c r="V445" s="5"/>
      <c r="W445" s="5"/>
      <c r="X445" s="5"/>
      <c r="Y445" s="5"/>
      <c r="Z445" s="5"/>
      <c r="AA445" s="5"/>
      <c r="AB445" s="5"/>
      <c r="AC445" s="5"/>
      <c r="AD445" s="350"/>
      <c r="AE445" s="351"/>
      <c r="AF445" s="351"/>
      <c r="AG445" s="351"/>
      <c r="AH445" s="351"/>
      <c r="AI445" s="351"/>
      <c r="AJ445" s="351"/>
      <c r="AK445" s="351"/>
      <c r="AL445" s="351"/>
      <c r="AM445" s="351"/>
      <c r="AN445" s="351"/>
      <c r="AO445" s="351"/>
      <c r="AP445" s="351"/>
      <c r="AQ445" s="351"/>
      <c r="AR445" s="352"/>
      <c r="AS445" s="5"/>
      <c r="AT445" s="350"/>
      <c r="AU445" s="351"/>
      <c r="AV445" s="351"/>
      <c r="AW445" s="351"/>
      <c r="AX445" s="351"/>
      <c r="AY445" s="351"/>
      <c r="AZ445" s="351"/>
      <c r="BA445" s="351"/>
      <c r="BB445" s="351"/>
      <c r="BC445" s="351"/>
      <c r="BD445" s="351"/>
      <c r="BE445" s="351"/>
      <c r="BF445" s="351"/>
      <c r="BG445" s="351"/>
      <c r="BH445" s="351"/>
      <c r="BI445" s="351"/>
      <c r="BJ445" s="352"/>
      <c r="BK445" s="15"/>
      <c r="BL445" s="5"/>
      <c r="BM445" s="5"/>
      <c r="BP445" s="5"/>
      <c r="BQ445" s="14"/>
      <c r="BR445" s="350" t="s">
        <v>432</v>
      </c>
      <c r="BS445" s="351"/>
      <c r="BT445" s="351"/>
      <c r="BU445" s="351"/>
      <c r="BV445" s="351"/>
      <c r="BW445" s="351"/>
      <c r="BX445" s="351"/>
      <c r="BY445" s="351"/>
      <c r="BZ445" s="351"/>
      <c r="CA445" s="351"/>
      <c r="CB445" s="351"/>
      <c r="CC445" s="351"/>
      <c r="CD445" s="351"/>
      <c r="CE445" s="351"/>
      <c r="CF445" s="352"/>
      <c r="CG445" s="5"/>
      <c r="CH445" s="5"/>
      <c r="CI445" s="5"/>
      <c r="CJ445" s="5"/>
      <c r="CK445" s="5"/>
      <c r="CL445" s="5"/>
      <c r="CM445" s="5"/>
      <c r="CN445" s="5"/>
      <c r="CO445" s="5"/>
      <c r="CP445" s="5"/>
      <c r="CQ445" s="5"/>
      <c r="CR445" s="350" t="s">
        <v>379</v>
      </c>
      <c r="CS445" s="351"/>
      <c r="CT445" s="351"/>
      <c r="CU445" s="351"/>
      <c r="CV445" s="351"/>
      <c r="CW445" s="351"/>
      <c r="CX445" s="351"/>
      <c r="CY445" s="351"/>
      <c r="CZ445" s="351"/>
      <c r="DA445" s="351"/>
      <c r="DB445" s="351"/>
      <c r="DC445" s="351"/>
      <c r="DD445" s="351"/>
      <c r="DE445" s="351"/>
      <c r="DF445" s="352"/>
      <c r="DG445" s="5"/>
      <c r="DH445" s="350" t="s">
        <v>160</v>
      </c>
      <c r="DI445" s="351"/>
      <c r="DJ445" s="351"/>
      <c r="DK445" s="351"/>
      <c r="DL445" s="351"/>
      <c r="DM445" s="351"/>
      <c r="DN445" s="351"/>
      <c r="DO445" s="351"/>
      <c r="DP445" s="351"/>
      <c r="DQ445" s="351"/>
      <c r="DR445" s="351"/>
      <c r="DS445" s="351"/>
      <c r="DT445" s="351"/>
      <c r="DU445" s="351"/>
      <c r="DV445" s="351"/>
      <c r="DW445" s="351"/>
      <c r="DX445" s="352"/>
      <c r="DY445" s="15"/>
      <c r="DZ445" s="5"/>
      <c r="EA445" s="5"/>
    </row>
    <row r="446" spans="2:131" ht="15" customHeight="1" x14ac:dyDescent="0.4">
      <c r="B446" s="5"/>
      <c r="C446" s="14"/>
      <c r="D446" s="365"/>
      <c r="E446" s="376"/>
      <c r="F446" s="376"/>
      <c r="G446" s="376"/>
      <c r="H446" s="376"/>
      <c r="I446" s="376"/>
      <c r="J446" s="376"/>
      <c r="K446" s="376"/>
      <c r="L446" s="376"/>
      <c r="M446" s="376"/>
      <c r="N446" s="376"/>
      <c r="O446" s="376"/>
      <c r="P446" s="376"/>
      <c r="Q446" s="376"/>
      <c r="R446" s="377"/>
      <c r="S446" s="5"/>
      <c r="T446" s="5"/>
      <c r="U446" s="5"/>
      <c r="V446" s="5"/>
      <c r="W446" s="5"/>
      <c r="X446" s="5"/>
      <c r="Y446" s="5"/>
      <c r="Z446" s="5"/>
      <c r="AA446" s="5"/>
      <c r="AB446" s="5"/>
      <c r="AC446" s="5"/>
      <c r="AD446" s="365"/>
      <c r="AE446" s="376"/>
      <c r="AF446" s="376"/>
      <c r="AG446" s="376"/>
      <c r="AH446" s="376"/>
      <c r="AI446" s="376"/>
      <c r="AJ446" s="376"/>
      <c r="AK446" s="376"/>
      <c r="AL446" s="376"/>
      <c r="AM446" s="376"/>
      <c r="AN446" s="376"/>
      <c r="AO446" s="376"/>
      <c r="AP446" s="376"/>
      <c r="AQ446" s="376"/>
      <c r="AR446" s="377"/>
      <c r="AS446" s="5"/>
      <c r="AT446" s="365"/>
      <c r="AU446" s="376"/>
      <c r="AV446" s="376"/>
      <c r="AW446" s="376"/>
      <c r="AX446" s="376"/>
      <c r="AY446" s="376"/>
      <c r="AZ446" s="376"/>
      <c r="BA446" s="376"/>
      <c r="BB446" s="376"/>
      <c r="BC446" s="376"/>
      <c r="BD446" s="376"/>
      <c r="BE446" s="376"/>
      <c r="BF446" s="376"/>
      <c r="BG446" s="376"/>
      <c r="BH446" s="376"/>
      <c r="BI446" s="376"/>
      <c r="BJ446" s="377"/>
      <c r="BK446" s="15"/>
      <c r="BL446" s="5"/>
      <c r="BM446" s="5"/>
      <c r="BP446" s="5"/>
      <c r="BQ446" s="14"/>
      <c r="BR446" s="365" t="s">
        <v>433</v>
      </c>
      <c r="BS446" s="376"/>
      <c r="BT446" s="376"/>
      <c r="BU446" s="376"/>
      <c r="BV446" s="376"/>
      <c r="BW446" s="376"/>
      <c r="BX446" s="376"/>
      <c r="BY446" s="376"/>
      <c r="BZ446" s="376"/>
      <c r="CA446" s="376"/>
      <c r="CB446" s="376"/>
      <c r="CC446" s="376"/>
      <c r="CD446" s="376"/>
      <c r="CE446" s="376"/>
      <c r="CF446" s="377"/>
      <c r="CG446" s="5"/>
      <c r="CH446" s="5"/>
      <c r="CI446" s="5"/>
      <c r="CJ446" s="5"/>
      <c r="CK446" s="5"/>
      <c r="CL446" s="5"/>
      <c r="CM446" s="5"/>
      <c r="CN446" s="5"/>
      <c r="CO446" s="5"/>
      <c r="CP446" s="5"/>
      <c r="CQ446" s="5"/>
      <c r="CR446" s="365"/>
      <c r="CS446" s="376"/>
      <c r="CT446" s="376"/>
      <c r="CU446" s="376"/>
      <c r="CV446" s="376"/>
      <c r="CW446" s="376"/>
      <c r="CX446" s="376"/>
      <c r="CY446" s="376"/>
      <c r="CZ446" s="376"/>
      <c r="DA446" s="376"/>
      <c r="DB446" s="376"/>
      <c r="DC446" s="376"/>
      <c r="DD446" s="376"/>
      <c r="DE446" s="376"/>
      <c r="DF446" s="377"/>
      <c r="DG446" s="5"/>
      <c r="DH446" s="365"/>
      <c r="DI446" s="376"/>
      <c r="DJ446" s="376"/>
      <c r="DK446" s="376"/>
      <c r="DL446" s="376"/>
      <c r="DM446" s="376"/>
      <c r="DN446" s="376"/>
      <c r="DO446" s="376"/>
      <c r="DP446" s="376"/>
      <c r="DQ446" s="376"/>
      <c r="DR446" s="376"/>
      <c r="DS446" s="376"/>
      <c r="DT446" s="376"/>
      <c r="DU446" s="376"/>
      <c r="DV446" s="376"/>
      <c r="DW446" s="376"/>
      <c r="DX446" s="377"/>
      <c r="DY446" s="15"/>
      <c r="DZ446" s="5"/>
      <c r="EA446" s="5"/>
    </row>
    <row r="447" spans="2:131" ht="15" customHeight="1" x14ac:dyDescent="0.4">
      <c r="B447" s="5"/>
      <c r="C447" s="14"/>
      <c r="D447" s="365"/>
      <c r="E447" s="376"/>
      <c r="F447" s="376"/>
      <c r="G447" s="376"/>
      <c r="H447" s="376"/>
      <c r="I447" s="376"/>
      <c r="J447" s="376"/>
      <c r="K447" s="376"/>
      <c r="L447" s="376"/>
      <c r="M447" s="376"/>
      <c r="N447" s="376"/>
      <c r="O447" s="376"/>
      <c r="P447" s="376"/>
      <c r="Q447" s="376"/>
      <c r="R447" s="377"/>
      <c r="S447" s="5"/>
      <c r="T447" s="5"/>
      <c r="U447" s="5"/>
      <c r="V447" s="5"/>
      <c r="W447" s="5"/>
      <c r="X447" s="5"/>
      <c r="Y447" s="5"/>
      <c r="Z447" s="5"/>
      <c r="AA447" s="5"/>
      <c r="AB447" s="5"/>
      <c r="AC447" s="5"/>
      <c r="AD447" s="365"/>
      <c r="AE447" s="376"/>
      <c r="AF447" s="376"/>
      <c r="AG447" s="376"/>
      <c r="AH447" s="376"/>
      <c r="AI447" s="376"/>
      <c r="AJ447" s="376"/>
      <c r="AK447" s="376"/>
      <c r="AL447" s="376"/>
      <c r="AM447" s="376"/>
      <c r="AN447" s="376"/>
      <c r="AO447" s="376"/>
      <c r="AP447" s="376"/>
      <c r="AQ447" s="376"/>
      <c r="AR447" s="377"/>
      <c r="AS447" s="5"/>
      <c r="AT447" s="365"/>
      <c r="AU447" s="376"/>
      <c r="AV447" s="376"/>
      <c r="AW447" s="376"/>
      <c r="AX447" s="376"/>
      <c r="AY447" s="376"/>
      <c r="AZ447" s="376"/>
      <c r="BA447" s="376"/>
      <c r="BB447" s="376"/>
      <c r="BC447" s="376"/>
      <c r="BD447" s="376"/>
      <c r="BE447" s="376"/>
      <c r="BF447" s="376"/>
      <c r="BG447" s="376"/>
      <c r="BH447" s="376"/>
      <c r="BI447" s="376"/>
      <c r="BJ447" s="377"/>
      <c r="BK447" s="15"/>
      <c r="BL447" s="5"/>
      <c r="BM447" s="5"/>
      <c r="BP447" s="5"/>
      <c r="BQ447" s="14"/>
      <c r="BR447" s="365" t="s">
        <v>434</v>
      </c>
      <c r="BS447" s="376"/>
      <c r="BT447" s="376"/>
      <c r="BU447" s="376"/>
      <c r="BV447" s="376"/>
      <c r="BW447" s="376"/>
      <c r="BX447" s="376"/>
      <c r="BY447" s="376"/>
      <c r="BZ447" s="376"/>
      <c r="CA447" s="376"/>
      <c r="CB447" s="376"/>
      <c r="CC447" s="376"/>
      <c r="CD447" s="376"/>
      <c r="CE447" s="376"/>
      <c r="CF447" s="377"/>
      <c r="CG447" s="5"/>
      <c r="CH447" s="5"/>
      <c r="CI447" s="5"/>
      <c r="CJ447" s="5"/>
      <c r="CK447" s="5"/>
      <c r="CL447" s="5"/>
      <c r="CM447" s="5"/>
      <c r="CN447" s="5"/>
      <c r="CO447" s="5"/>
      <c r="CP447" s="5"/>
      <c r="CQ447" s="5"/>
      <c r="CR447" s="365"/>
      <c r="CS447" s="376"/>
      <c r="CT447" s="376"/>
      <c r="CU447" s="376"/>
      <c r="CV447" s="376"/>
      <c r="CW447" s="376"/>
      <c r="CX447" s="376"/>
      <c r="CY447" s="376"/>
      <c r="CZ447" s="376"/>
      <c r="DA447" s="376"/>
      <c r="DB447" s="376"/>
      <c r="DC447" s="376"/>
      <c r="DD447" s="376"/>
      <c r="DE447" s="376"/>
      <c r="DF447" s="377"/>
      <c r="DG447" s="5"/>
      <c r="DH447" s="365"/>
      <c r="DI447" s="376"/>
      <c r="DJ447" s="376"/>
      <c r="DK447" s="376"/>
      <c r="DL447" s="376"/>
      <c r="DM447" s="376"/>
      <c r="DN447" s="376"/>
      <c r="DO447" s="376"/>
      <c r="DP447" s="376"/>
      <c r="DQ447" s="376"/>
      <c r="DR447" s="376"/>
      <c r="DS447" s="376"/>
      <c r="DT447" s="376"/>
      <c r="DU447" s="376"/>
      <c r="DV447" s="376"/>
      <c r="DW447" s="376"/>
      <c r="DX447" s="377"/>
      <c r="DY447" s="15"/>
      <c r="DZ447" s="5"/>
      <c r="EA447" s="5"/>
    </row>
    <row r="448" spans="2:131" ht="15" customHeight="1" x14ac:dyDescent="0.4">
      <c r="B448" s="5"/>
      <c r="C448" s="14"/>
      <c r="D448" s="365"/>
      <c r="E448" s="376"/>
      <c r="F448" s="376"/>
      <c r="G448" s="376"/>
      <c r="H448" s="376"/>
      <c r="I448" s="376"/>
      <c r="J448" s="376"/>
      <c r="K448" s="376"/>
      <c r="L448" s="376"/>
      <c r="M448" s="376"/>
      <c r="N448" s="376"/>
      <c r="O448" s="376"/>
      <c r="P448" s="376"/>
      <c r="Q448" s="376"/>
      <c r="R448" s="377"/>
      <c r="S448" s="5"/>
      <c r="T448" s="5"/>
      <c r="U448" s="5"/>
      <c r="V448" s="5"/>
      <c r="W448" s="5"/>
      <c r="X448" s="5"/>
      <c r="Y448" s="5"/>
      <c r="Z448" s="5"/>
      <c r="AA448" s="5"/>
      <c r="AB448" s="5"/>
      <c r="AC448" s="5"/>
      <c r="AD448" s="365"/>
      <c r="AE448" s="376"/>
      <c r="AF448" s="376"/>
      <c r="AG448" s="376"/>
      <c r="AH448" s="376"/>
      <c r="AI448" s="376"/>
      <c r="AJ448" s="376"/>
      <c r="AK448" s="376"/>
      <c r="AL448" s="376"/>
      <c r="AM448" s="376"/>
      <c r="AN448" s="376"/>
      <c r="AO448" s="376"/>
      <c r="AP448" s="376"/>
      <c r="AQ448" s="376"/>
      <c r="AR448" s="377"/>
      <c r="AS448" s="5"/>
      <c r="AT448" s="365"/>
      <c r="AU448" s="376"/>
      <c r="AV448" s="376"/>
      <c r="AW448" s="376"/>
      <c r="AX448" s="376"/>
      <c r="AY448" s="376"/>
      <c r="AZ448" s="376"/>
      <c r="BA448" s="376"/>
      <c r="BB448" s="376"/>
      <c r="BC448" s="376"/>
      <c r="BD448" s="376"/>
      <c r="BE448" s="376"/>
      <c r="BF448" s="376"/>
      <c r="BG448" s="376"/>
      <c r="BH448" s="376"/>
      <c r="BI448" s="376"/>
      <c r="BJ448" s="377"/>
      <c r="BK448" s="15"/>
      <c r="BL448" s="5"/>
      <c r="BM448" s="5"/>
      <c r="BP448" s="5"/>
      <c r="BQ448" s="14"/>
      <c r="BR448" s="365" t="s">
        <v>435</v>
      </c>
      <c r="BS448" s="376"/>
      <c r="BT448" s="376"/>
      <c r="BU448" s="376"/>
      <c r="BV448" s="376"/>
      <c r="BW448" s="376"/>
      <c r="BX448" s="376"/>
      <c r="BY448" s="376"/>
      <c r="BZ448" s="376"/>
      <c r="CA448" s="376"/>
      <c r="CB448" s="376"/>
      <c r="CC448" s="376"/>
      <c r="CD448" s="376"/>
      <c r="CE448" s="376"/>
      <c r="CF448" s="377"/>
      <c r="CG448" s="5"/>
      <c r="CH448" s="5"/>
      <c r="CI448" s="5"/>
      <c r="CJ448" s="5"/>
      <c r="CK448" s="5"/>
      <c r="CL448" s="5"/>
      <c r="CM448" s="5"/>
      <c r="CN448" s="5"/>
      <c r="CO448" s="5"/>
      <c r="CP448" s="5"/>
      <c r="CQ448" s="5"/>
      <c r="CR448" s="365"/>
      <c r="CS448" s="376"/>
      <c r="CT448" s="376"/>
      <c r="CU448" s="376"/>
      <c r="CV448" s="376"/>
      <c r="CW448" s="376"/>
      <c r="CX448" s="376"/>
      <c r="CY448" s="376"/>
      <c r="CZ448" s="376"/>
      <c r="DA448" s="376"/>
      <c r="DB448" s="376"/>
      <c r="DC448" s="376"/>
      <c r="DD448" s="376"/>
      <c r="DE448" s="376"/>
      <c r="DF448" s="377"/>
      <c r="DG448" s="5"/>
      <c r="DH448" s="365"/>
      <c r="DI448" s="376"/>
      <c r="DJ448" s="376"/>
      <c r="DK448" s="376"/>
      <c r="DL448" s="376"/>
      <c r="DM448" s="376"/>
      <c r="DN448" s="376"/>
      <c r="DO448" s="376"/>
      <c r="DP448" s="376"/>
      <c r="DQ448" s="376"/>
      <c r="DR448" s="376"/>
      <c r="DS448" s="376"/>
      <c r="DT448" s="376"/>
      <c r="DU448" s="376"/>
      <c r="DV448" s="376"/>
      <c r="DW448" s="376"/>
      <c r="DX448" s="377"/>
      <c r="DY448" s="15"/>
      <c r="DZ448" s="5"/>
      <c r="EA448" s="5"/>
    </row>
    <row r="449" spans="2:163" ht="15" customHeight="1" x14ac:dyDescent="0.4">
      <c r="B449" s="5"/>
      <c r="C449" s="14"/>
      <c r="D449" s="365"/>
      <c r="E449" s="376"/>
      <c r="F449" s="376"/>
      <c r="G449" s="376"/>
      <c r="H449" s="376"/>
      <c r="I449" s="376"/>
      <c r="J449" s="376"/>
      <c r="K449" s="376"/>
      <c r="L449" s="376"/>
      <c r="M449" s="376"/>
      <c r="N449" s="376"/>
      <c r="O449" s="376"/>
      <c r="P449" s="376"/>
      <c r="Q449" s="376"/>
      <c r="R449" s="377"/>
      <c r="S449" s="5"/>
      <c r="T449" s="5"/>
      <c r="U449" s="5"/>
      <c r="V449" s="5"/>
      <c r="W449" s="5"/>
      <c r="X449" s="5"/>
      <c r="Y449" s="5"/>
      <c r="Z449" s="5"/>
      <c r="AA449" s="5"/>
      <c r="AB449" s="5"/>
      <c r="AC449" s="5"/>
      <c r="AD449" s="365"/>
      <c r="AE449" s="376"/>
      <c r="AF449" s="376"/>
      <c r="AG449" s="376"/>
      <c r="AH449" s="376"/>
      <c r="AI449" s="376"/>
      <c r="AJ449" s="376"/>
      <c r="AK449" s="376"/>
      <c r="AL449" s="376"/>
      <c r="AM449" s="376"/>
      <c r="AN449" s="376"/>
      <c r="AO449" s="376"/>
      <c r="AP449" s="376"/>
      <c r="AQ449" s="376"/>
      <c r="AR449" s="377"/>
      <c r="AS449" s="5"/>
      <c r="AT449" s="365"/>
      <c r="AU449" s="376"/>
      <c r="AV449" s="376"/>
      <c r="AW449" s="376"/>
      <c r="AX449" s="376"/>
      <c r="AY449" s="376"/>
      <c r="AZ449" s="376"/>
      <c r="BA449" s="376"/>
      <c r="BB449" s="376"/>
      <c r="BC449" s="376"/>
      <c r="BD449" s="376"/>
      <c r="BE449" s="376"/>
      <c r="BF449" s="376"/>
      <c r="BG449" s="376"/>
      <c r="BH449" s="376"/>
      <c r="BI449" s="376"/>
      <c r="BJ449" s="377"/>
      <c r="BK449" s="15"/>
      <c r="BL449" s="5"/>
      <c r="BM449" s="5"/>
      <c r="BP449" s="5"/>
      <c r="BQ449" s="14"/>
      <c r="BR449" s="365" t="s">
        <v>436</v>
      </c>
      <c r="BS449" s="376"/>
      <c r="BT449" s="376"/>
      <c r="BU449" s="376"/>
      <c r="BV449" s="376"/>
      <c r="BW449" s="376"/>
      <c r="BX449" s="376"/>
      <c r="BY449" s="376"/>
      <c r="BZ449" s="376"/>
      <c r="CA449" s="376"/>
      <c r="CB449" s="376"/>
      <c r="CC449" s="376"/>
      <c r="CD449" s="376"/>
      <c r="CE449" s="376"/>
      <c r="CF449" s="377"/>
      <c r="CG449" s="5"/>
      <c r="CH449" s="5"/>
      <c r="CI449" s="5"/>
      <c r="CJ449" s="5"/>
      <c r="CK449" s="5"/>
      <c r="CL449" s="5"/>
      <c r="CM449" s="5"/>
      <c r="CN449" s="5"/>
      <c r="CO449" s="5"/>
      <c r="CP449" s="5"/>
      <c r="CQ449" s="5"/>
      <c r="CR449" s="365"/>
      <c r="CS449" s="376"/>
      <c r="CT449" s="376"/>
      <c r="CU449" s="376"/>
      <c r="CV449" s="376"/>
      <c r="CW449" s="376"/>
      <c r="CX449" s="376"/>
      <c r="CY449" s="376"/>
      <c r="CZ449" s="376"/>
      <c r="DA449" s="376"/>
      <c r="DB449" s="376"/>
      <c r="DC449" s="376"/>
      <c r="DD449" s="376"/>
      <c r="DE449" s="376"/>
      <c r="DF449" s="377"/>
      <c r="DG449" s="5"/>
      <c r="DH449" s="365"/>
      <c r="DI449" s="376"/>
      <c r="DJ449" s="376"/>
      <c r="DK449" s="376"/>
      <c r="DL449" s="376"/>
      <c r="DM449" s="376"/>
      <c r="DN449" s="376"/>
      <c r="DO449" s="376"/>
      <c r="DP449" s="376"/>
      <c r="DQ449" s="376"/>
      <c r="DR449" s="376"/>
      <c r="DS449" s="376"/>
      <c r="DT449" s="376"/>
      <c r="DU449" s="376"/>
      <c r="DV449" s="376"/>
      <c r="DW449" s="376"/>
      <c r="DX449" s="377"/>
      <c r="DY449" s="15"/>
      <c r="DZ449" s="5"/>
      <c r="EA449" s="5"/>
    </row>
    <row r="450" spans="2:163" ht="15" customHeight="1" x14ac:dyDescent="0.4">
      <c r="B450" s="5"/>
      <c r="C450" s="14"/>
      <c r="D450" s="365"/>
      <c r="E450" s="376"/>
      <c r="F450" s="376"/>
      <c r="G450" s="376"/>
      <c r="H450" s="376"/>
      <c r="I450" s="376"/>
      <c r="J450" s="376"/>
      <c r="K450" s="376"/>
      <c r="L450" s="376"/>
      <c r="M450" s="376"/>
      <c r="N450" s="376"/>
      <c r="O450" s="376"/>
      <c r="P450" s="376"/>
      <c r="Q450" s="376"/>
      <c r="R450" s="377"/>
      <c r="S450" s="5"/>
      <c r="T450" s="5"/>
      <c r="U450" s="5"/>
      <c r="V450" s="5"/>
      <c r="W450" s="5"/>
      <c r="X450" s="5"/>
      <c r="Y450" s="5"/>
      <c r="Z450" s="5"/>
      <c r="AA450" s="5"/>
      <c r="AB450" s="5"/>
      <c r="AC450" s="5"/>
      <c r="AD450" s="365"/>
      <c r="AE450" s="376"/>
      <c r="AF450" s="376"/>
      <c r="AG450" s="376"/>
      <c r="AH450" s="376"/>
      <c r="AI450" s="376"/>
      <c r="AJ450" s="376"/>
      <c r="AK450" s="376"/>
      <c r="AL450" s="376"/>
      <c r="AM450" s="376"/>
      <c r="AN450" s="376"/>
      <c r="AO450" s="376"/>
      <c r="AP450" s="376"/>
      <c r="AQ450" s="376"/>
      <c r="AR450" s="377"/>
      <c r="AS450" s="5"/>
      <c r="AT450" s="365"/>
      <c r="AU450" s="376"/>
      <c r="AV450" s="376"/>
      <c r="AW450" s="376"/>
      <c r="AX450" s="376"/>
      <c r="AY450" s="376"/>
      <c r="AZ450" s="376"/>
      <c r="BA450" s="376"/>
      <c r="BB450" s="376"/>
      <c r="BC450" s="376"/>
      <c r="BD450" s="376"/>
      <c r="BE450" s="376"/>
      <c r="BF450" s="376"/>
      <c r="BG450" s="376"/>
      <c r="BH450" s="376"/>
      <c r="BI450" s="376"/>
      <c r="BJ450" s="377"/>
      <c r="BK450" s="15"/>
      <c r="BL450" s="5"/>
      <c r="BM450" s="5"/>
      <c r="BP450" s="5"/>
      <c r="BQ450" s="14"/>
      <c r="BR450" s="365" t="s">
        <v>437</v>
      </c>
      <c r="BS450" s="376"/>
      <c r="BT450" s="376"/>
      <c r="BU450" s="376"/>
      <c r="BV450" s="376"/>
      <c r="BW450" s="376"/>
      <c r="BX450" s="376"/>
      <c r="BY450" s="376"/>
      <c r="BZ450" s="376"/>
      <c r="CA450" s="376"/>
      <c r="CB450" s="376"/>
      <c r="CC450" s="376"/>
      <c r="CD450" s="376"/>
      <c r="CE450" s="376"/>
      <c r="CF450" s="377"/>
      <c r="CG450" s="5"/>
      <c r="CH450" s="5"/>
      <c r="CI450" s="5"/>
      <c r="CJ450" s="5"/>
      <c r="CK450" s="5"/>
      <c r="CL450" s="5"/>
      <c r="CM450" s="5"/>
      <c r="CN450" s="5"/>
      <c r="CO450" s="5"/>
      <c r="CP450" s="5"/>
      <c r="CQ450" s="5"/>
      <c r="CR450" s="365"/>
      <c r="CS450" s="376"/>
      <c r="CT450" s="376"/>
      <c r="CU450" s="376"/>
      <c r="CV450" s="376"/>
      <c r="CW450" s="376"/>
      <c r="CX450" s="376"/>
      <c r="CY450" s="376"/>
      <c r="CZ450" s="376"/>
      <c r="DA450" s="376"/>
      <c r="DB450" s="376"/>
      <c r="DC450" s="376"/>
      <c r="DD450" s="376"/>
      <c r="DE450" s="376"/>
      <c r="DF450" s="377"/>
      <c r="DG450" s="5"/>
      <c r="DH450" s="365"/>
      <c r="DI450" s="376"/>
      <c r="DJ450" s="376"/>
      <c r="DK450" s="376"/>
      <c r="DL450" s="376"/>
      <c r="DM450" s="376"/>
      <c r="DN450" s="376"/>
      <c r="DO450" s="376"/>
      <c r="DP450" s="376"/>
      <c r="DQ450" s="376"/>
      <c r="DR450" s="376"/>
      <c r="DS450" s="376"/>
      <c r="DT450" s="376"/>
      <c r="DU450" s="376"/>
      <c r="DV450" s="376"/>
      <c r="DW450" s="376"/>
      <c r="DX450" s="377"/>
      <c r="DY450" s="15"/>
      <c r="DZ450" s="5"/>
      <c r="EA450" s="5"/>
    </row>
    <row r="451" spans="2:163" ht="15" customHeight="1" x14ac:dyDescent="0.4">
      <c r="B451" s="5"/>
      <c r="C451" s="14"/>
      <c r="D451" s="365"/>
      <c r="E451" s="376"/>
      <c r="F451" s="376"/>
      <c r="G451" s="376"/>
      <c r="H451" s="376"/>
      <c r="I451" s="376"/>
      <c r="J451" s="376"/>
      <c r="K451" s="376"/>
      <c r="L451" s="376"/>
      <c r="M451" s="376"/>
      <c r="N451" s="376"/>
      <c r="O451" s="376"/>
      <c r="P451" s="376"/>
      <c r="Q451" s="376"/>
      <c r="R451" s="377"/>
      <c r="S451" s="5"/>
      <c r="T451" s="5"/>
      <c r="U451" s="5"/>
      <c r="V451" s="5"/>
      <c r="W451" s="5"/>
      <c r="X451" s="5"/>
      <c r="Y451" s="5"/>
      <c r="Z451" s="5"/>
      <c r="AA451" s="5"/>
      <c r="AB451" s="5"/>
      <c r="AC451" s="5"/>
      <c r="AD451" s="365"/>
      <c r="AE451" s="376"/>
      <c r="AF451" s="376"/>
      <c r="AG451" s="376"/>
      <c r="AH451" s="376"/>
      <c r="AI451" s="376"/>
      <c r="AJ451" s="376"/>
      <c r="AK451" s="376"/>
      <c r="AL451" s="376"/>
      <c r="AM451" s="376"/>
      <c r="AN451" s="376"/>
      <c r="AO451" s="376"/>
      <c r="AP451" s="376"/>
      <c r="AQ451" s="376"/>
      <c r="AR451" s="377"/>
      <c r="AS451" s="5"/>
      <c r="AT451" s="365"/>
      <c r="AU451" s="376"/>
      <c r="AV451" s="376"/>
      <c r="AW451" s="376"/>
      <c r="AX451" s="376"/>
      <c r="AY451" s="376"/>
      <c r="AZ451" s="376"/>
      <c r="BA451" s="376"/>
      <c r="BB451" s="376"/>
      <c r="BC451" s="376"/>
      <c r="BD451" s="376"/>
      <c r="BE451" s="376"/>
      <c r="BF451" s="376"/>
      <c r="BG451" s="376"/>
      <c r="BH451" s="376"/>
      <c r="BI451" s="376"/>
      <c r="BJ451" s="377"/>
      <c r="BK451" s="15"/>
      <c r="BL451" s="5"/>
      <c r="BM451" s="5"/>
      <c r="BP451" s="5"/>
      <c r="BQ451" s="14"/>
      <c r="BR451" s="365" t="s">
        <v>427</v>
      </c>
      <c r="BS451" s="376"/>
      <c r="BT451" s="376"/>
      <c r="BU451" s="376"/>
      <c r="BV451" s="376"/>
      <c r="BW451" s="376"/>
      <c r="BX451" s="376"/>
      <c r="BY451" s="376"/>
      <c r="BZ451" s="376"/>
      <c r="CA451" s="376"/>
      <c r="CB451" s="376"/>
      <c r="CC451" s="376"/>
      <c r="CD451" s="376"/>
      <c r="CE451" s="376"/>
      <c r="CF451" s="377"/>
      <c r="CG451" s="5"/>
      <c r="CH451" s="5"/>
      <c r="CI451" s="5"/>
      <c r="CJ451" s="5"/>
      <c r="CK451" s="5"/>
      <c r="CL451" s="5"/>
      <c r="CM451" s="5"/>
      <c r="CN451" s="5"/>
      <c r="CO451" s="5"/>
      <c r="CP451" s="5"/>
      <c r="CQ451" s="5"/>
      <c r="CR451" s="365"/>
      <c r="CS451" s="376"/>
      <c r="CT451" s="376"/>
      <c r="CU451" s="376"/>
      <c r="CV451" s="376"/>
      <c r="CW451" s="376"/>
      <c r="CX451" s="376"/>
      <c r="CY451" s="376"/>
      <c r="CZ451" s="376"/>
      <c r="DA451" s="376"/>
      <c r="DB451" s="376"/>
      <c r="DC451" s="376"/>
      <c r="DD451" s="376"/>
      <c r="DE451" s="376"/>
      <c r="DF451" s="377"/>
      <c r="DG451" s="5"/>
      <c r="DH451" s="365"/>
      <c r="DI451" s="376"/>
      <c r="DJ451" s="376"/>
      <c r="DK451" s="376"/>
      <c r="DL451" s="376"/>
      <c r="DM451" s="376"/>
      <c r="DN451" s="376"/>
      <c r="DO451" s="376"/>
      <c r="DP451" s="376"/>
      <c r="DQ451" s="376"/>
      <c r="DR451" s="376"/>
      <c r="DS451" s="376"/>
      <c r="DT451" s="376"/>
      <c r="DU451" s="376"/>
      <c r="DV451" s="376"/>
      <c r="DW451" s="376"/>
      <c r="DX451" s="377"/>
      <c r="DY451" s="15"/>
      <c r="DZ451" s="5"/>
      <c r="EA451" s="5"/>
    </row>
    <row r="452" spans="2:163" ht="15" customHeight="1" thickBot="1" x14ac:dyDescent="0.45">
      <c r="B452" s="5"/>
      <c r="C452" s="14"/>
      <c r="D452" s="368"/>
      <c r="E452" s="378"/>
      <c r="F452" s="378"/>
      <c r="G452" s="378"/>
      <c r="H452" s="378"/>
      <c r="I452" s="378"/>
      <c r="J452" s="378"/>
      <c r="K452" s="378"/>
      <c r="L452" s="378"/>
      <c r="M452" s="378"/>
      <c r="N452" s="378"/>
      <c r="O452" s="378"/>
      <c r="P452" s="378"/>
      <c r="Q452" s="378"/>
      <c r="R452" s="379"/>
      <c r="S452" s="5"/>
      <c r="T452" s="5"/>
      <c r="U452" s="5"/>
      <c r="V452" s="5"/>
      <c r="W452" s="5"/>
      <c r="X452" s="5"/>
      <c r="Y452" s="5"/>
      <c r="Z452" s="5"/>
      <c r="AA452" s="5"/>
      <c r="AB452" s="5"/>
      <c r="AC452" s="5"/>
      <c r="AD452" s="368"/>
      <c r="AE452" s="378"/>
      <c r="AF452" s="378"/>
      <c r="AG452" s="378"/>
      <c r="AH452" s="378"/>
      <c r="AI452" s="378"/>
      <c r="AJ452" s="378"/>
      <c r="AK452" s="378"/>
      <c r="AL452" s="378"/>
      <c r="AM452" s="378"/>
      <c r="AN452" s="378"/>
      <c r="AO452" s="378"/>
      <c r="AP452" s="378"/>
      <c r="AQ452" s="378"/>
      <c r="AR452" s="379"/>
      <c r="AS452" s="5"/>
      <c r="AT452" s="368"/>
      <c r="AU452" s="378"/>
      <c r="AV452" s="378"/>
      <c r="AW452" s="378"/>
      <c r="AX452" s="378"/>
      <c r="AY452" s="378"/>
      <c r="AZ452" s="378"/>
      <c r="BA452" s="378"/>
      <c r="BB452" s="378"/>
      <c r="BC452" s="378"/>
      <c r="BD452" s="378"/>
      <c r="BE452" s="378"/>
      <c r="BF452" s="378"/>
      <c r="BG452" s="378"/>
      <c r="BH452" s="378"/>
      <c r="BI452" s="378"/>
      <c r="BJ452" s="379"/>
      <c r="BK452" s="15"/>
      <c r="BL452" s="5"/>
      <c r="BM452" s="5"/>
      <c r="BP452" s="5"/>
      <c r="BQ452" s="14"/>
      <c r="BR452" s="368"/>
      <c r="BS452" s="378"/>
      <c r="BT452" s="378"/>
      <c r="BU452" s="378"/>
      <c r="BV452" s="378"/>
      <c r="BW452" s="378"/>
      <c r="BX452" s="378"/>
      <c r="BY452" s="378"/>
      <c r="BZ452" s="378"/>
      <c r="CA452" s="378"/>
      <c r="CB452" s="378"/>
      <c r="CC452" s="378"/>
      <c r="CD452" s="378"/>
      <c r="CE452" s="378"/>
      <c r="CF452" s="379"/>
      <c r="CG452" s="5"/>
      <c r="CH452" s="5"/>
      <c r="CI452" s="5"/>
      <c r="CJ452" s="5"/>
      <c r="CK452" s="5"/>
      <c r="CL452" s="5"/>
      <c r="CM452" s="5"/>
      <c r="CN452" s="5"/>
      <c r="CO452" s="5"/>
      <c r="CP452" s="5"/>
      <c r="CQ452" s="5"/>
      <c r="CR452" s="368"/>
      <c r="CS452" s="378"/>
      <c r="CT452" s="378"/>
      <c r="CU452" s="378"/>
      <c r="CV452" s="378"/>
      <c r="CW452" s="378"/>
      <c r="CX452" s="378"/>
      <c r="CY452" s="378"/>
      <c r="CZ452" s="378"/>
      <c r="DA452" s="378"/>
      <c r="DB452" s="378"/>
      <c r="DC452" s="378"/>
      <c r="DD452" s="378"/>
      <c r="DE452" s="378"/>
      <c r="DF452" s="379"/>
      <c r="DG452" s="5"/>
      <c r="DH452" s="368"/>
      <c r="DI452" s="378"/>
      <c r="DJ452" s="378"/>
      <c r="DK452" s="378"/>
      <c r="DL452" s="378"/>
      <c r="DM452" s="378"/>
      <c r="DN452" s="378"/>
      <c r="DO452" s="378"/>
      <c r="DP452" s="378"/>
      <c r="DQ452" s="378"/>
      <c r="DR452" s="378"/>
      <c r="DS452" s="378"/>
      <c r="DT452" s="378"/>
      <c r="DU452" s="378"/>
      <c r="DV452" s="378"/>
      <c r="DW452" s="378"/>
      <c r="DX452" s="379"/>
      <c r="DY452" s="15"/>
      <c r="DZ452" s="5"/>
      <c r="EA452" s="5"/>
    </row>
    <row r="453" spans="2:163" ht="18.75" customHeight="1" thickBot="1" x14ac:dyDescent="0.45">
      <c r="B453" s="5"/>
      <c r="C453" s="16"/>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c r="AD453" s="17"/>
      <c r="AE453" s="17"/>
      <c r="AF453" s="17"/>
      <c r="AG453" s="17"/>
      <c r="AH453" s="17"/>
      <c r="AI453" s="17"/>
      <c r="AJ453" s="17"/>
      <c r="AK453" s="17"/>
      <c r="AL453" s="17"/>
      <c r="AM453" s="17"/>
      <c r="AN453" s="17"/>
      <c r="AO453" s="17"/>
      <c r="AP453" s="17"/>
      <c r="AQ453" s="17"/>
      <c r="AR453" s="17"/>
      <c r="AS453" s="17"/>
      <c r="AT453" s="17"/>
      <c r="AU453" s="17"/>
      <c r="AV453" s="17"/>
      <c r="AW453" s="17"/>
      <c r="AX453" s="17"/>
      <c r="AY453" s="17"/>
      <c r="AZ453" s="17"/>
      <c r="BA453" s="17"/>
      <c r="BB453" s="17"/>
      <c r="BC453" s="17"/>
      <c r="BD453" s="17"/>
      <c r="BE453" s="17"/>
      <c r="BF453" s="17"/>
      <c r="BG453" s="17"/>
      <c r="BH453" s="17"/>
      <c r="BI453" s="17"/>
      <c r="BJ453" s="17"/>
      <c r="BK453" s="18"/>
      <c r="BL453" s="5"/>
      <c r="BM453" s="5"/>
      <c r="BP453" s="5"/>
      <c r="BQ453" s="16"/>
      <c r="BR453" s="17"/>
      <c r="BS453" s="17"/>
      <c r="BT453" s="17"/>
      <c r="BU453" s="17"/>
      <c r="BV453" s="17"/>
      <c r="BW453" s="17"/>
      <c r="BX453" s="17"/>
      <c r="BY453" s="17"/>
      <c r="BZ453" s="17"/>
      <c r="CA453" s="17"/>
      <c r="CB453" s="17"/>
      <c r="CC453" s="17"/>
      <c r="CD453" s="17"/>
      <c r="CE453" s="17"/>
      <c r="CF453" s="17"/>
      <c r="CG453" s="17"/>
      <c r="CH453" s="17"/>
      <c r="CI453" s="17"/>
      <c r="CJ453" s="17"/>
      <c r="CK453" s="17"/>
      <c r="CL453" s="17"/>
      <c r="CM453" s="17"/>
      <c r="CN453" s="17"/>
      <c r="CO453" s="17"/>
      <c r="CP453" s="17"/>
      <c r="CQ453" s="17"/>
      <c r="CR453" s="17"/>
      <c r="CS453" s="17"/>
      <c r="CT453" s="17"/>
      <c r="CU453" s="17"/>
      <c r="CV453" s="17"/>
      <c r="CW453" s="17"/>
      <c r="CX453" s="17"/>
      <c r="CY453" s="17"/>
      <c r="CZ453" s="17"/>
      <c r="DA453" s="17"/>
      <c r="DB453" s="17"/>
      <c r="DC453" s="17"/>
      <c r="DD453" s="17"/>
      <c r="DE453" s="17"/>
      <c r="DF453" s="17"/>
      <c r="DG453" s="17"/>
      <c r="DH453" s="17"/>
      <c r="DI453" s="17"/>
      <c r="DJ453" s="17"/>
      <c r="DK453" s="17"/>
      <c r="DL453" s="17"/>
      <c r="DM453" s="17"/>
      <c r="DN453" s="17"/>
      <c r="DO453" s="17"/>
      <c r="DP453" s="17"/>
      <c r="DQ453" s="17"/>
      <c r="DR453" s="17"/>
      <c r="DS453" s="17"/>
      <c r="DT453" s="17"/>
      <c r="DU453" s="17"/>
      <c r="DV453" s="17"/>
      <c r="DW453" s="17"/>
      <c r="DX453" s="17"/>
      <c r="DY453" s="18"/>
      <c r="DZ453" s="5"/>
      <c r="EA453" s="5"/>
    </row>
    <row r="454" spans="2:163" ht="18.75" customHeight="1" x14ac:dyDescent="0.4">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row>
    <row r="455" spans="2:163" ht="18.75" customHeight="1" x14ac:dyDescent="0.4">
      <c r="B455" s="5"/>
      <c r="C455" s="5"/>
      <c r="D455" s="383" t="s">
        <v>384</v>
      </c>
      <c r="E455" s="383"/>
      <c r="F455" s="383"/>
      <c r="G455" s="383"/>
      <c r="H455" s="383"/>
      <c r="I455" s="383"/>
      <c r="J455" s="383"/>
      <c r="K455" s="383"/>
      <c r="L455" s="5"/>
      <c r="AC455" s="374" t="s">
        <v>428</v>
      </c>
      <c r="AD455" s="374"/>
      <c r="AE455" s="374"/>
      <c r="AF455" s="374"/>
      <c r="AG455" s="374"/>
      <c r="AH455" s="374"/>
      <c r="AI455" s="374"/>
      <c r="AJ455" s="374"/>
      <c r="AK455" s="374"/>
      <c r="AL455" s="374"/>
      <c r="AM455" s="374"/>
      <c r="AN455" s="374"/>
      <c r="AO455" s="374"/>
      <c r="AP455" s="374"/>
      <c r="AQ455" s="374"/>
      <c r="AR455" s="374"/>
      <c r="AS455" s="374"/>
      <c r="AT455" s="374"/>
      <c r="AU455" s="374"/>
      <c r="AV455" s="374"/>
      <c r="AW455" s="374"/>
      <c r="AX455" s="374"/>
      <c r="AY455" s="374"/>
      <c r="AZ455" s="374"/>
      <c r="BA455" s="374"/>
      <c r="BB455" s="374"/>
      <c r="BC455" s="374"/>
      <c r="BD455" s="374"/>
      <c r="BE455" s="374"/>
      <c r="BF455" s="374"/>
      <c r="BG455" s="374"/>
      <c r="BH455" s="374"/>
      <c r="BI455" s="374"/>
      <c r="BJ455" s="374"/>
      <c r="BK455" s="374"/>
      <c r="BP455" s="5"/>
      <c r="BQ455" s="5"/>
      <c r="BR455" s="383" t="s">
        <v>384</v>
      </c>
      <c r="BS455" s="383"/>
      <c r="BT455" s="383"/>
      <c r="BU455" s="383"/>
      <c r="BV455" s="383"/>
      <c r="BW455" s="383"/>
      <c r="BX455" s="383"/>
      <c r="BY455" s="383"/>
      <c r="BZ455" s="5"/>
      <c r="CQ455" s="374" t="s">
        <v>428</v>
      </c>
      <c r="CR455" s="374"/>
      <c r="CS455" s="374"/>
      <c r="CT455" s="374"/>
      <c r="CU455" s="374"/>
      <c r="CV455" s="374"/>
      <c r="CW455" s="374"/>
      <c r="CX455" s="374"/>
      <c r="CY455" s="374"/>
      <c r="CZ455" s="374"/>
      <c r="DA455" s="374"/>
      <c r="DB455" s="374"/>
      <c r="DC455" s="374"/>
      <c r="DD455" s="374"/>
      <c r="DE455" s="374"/>
      <c r="DF455" s="374"/>
      <c r="DG455" s="374"/>
      <c r="DH455" s="374"/>
      <c r="DI455" s="374"/>
      <c r="DJ455" s="374"/>
      <c r="DK455" s="374"/>
      <c r="DL455" s="374"/>
      <c r="DM455" s="374"/>
      <c r="DN455" s="374"/>
      <c r="DO455" s="374"/>
      <c r="DP455" s="374"/>
      <c r="DQ455" s="374"/>
      <c r="DR455" s="374"/>
      <c r="DS455" s="374"/>
      <c r="DT455" s="374"/>
      <c r="DU455" s="374"/>
      <c r="DV455" s="374"/>
      <c r="DW455" s="374"/>
      <c r="DX455" s="374"/>
      <c r="DY455" s="374"/>
      <c r="ED455" s="209"/>
      <c r="EE455" s="209"/>
      <c r="EF455" s="209"/>
      <c r="EG455" s="209"/>
      <c r="EH455" s="209"/>
      <c r="EI455" s="192"/>
      <c r="EJ455" s="192"/>
      <c r="EK455" s="192"/>
      <c r="EL455" s="192"/>
      <c r="EM455" s="192"/>
      <c r="EN455" s="209"/>
      <c r="EO455" s="192"/>
      <c r="EP455" s="192"/>
      <c r="EQ455" s="192"/>
      <c r="ER455" s="192"/>
      <c r="ES455" s="192"/>
      <c r="ET455" s="192"/>
      <c r="EU455" s="192"/>
      <c r="EV455" s="192"/>
      <c r="EW455" s="192"/>
      <c r="EX455" s="192"/>
      <c r="EY455" s="192"/>
      <c r="EZ455" s="192"/>
      <c r="FA455" s="192"/>
      <c r="FB455" s="192"/>
      <c r="FC455" s="192"/>
      <c r="FD455" s="192"/>
      <c r="FE455" s="192"/>
      <c r="FF455" s="192"/>
      <c r="FG455" s="192"/>
    </row>
    <row r="456" spans="2:163" ht="18.75" customHeight="1" x14ac:dyDescent="0.4">
      <c r="B456" s="5"/>
      <c r="C456" s="5"/>
      <c r="D456" s="371" t="s">
        <v>386</v>
      </c>
      <c r="E456" s="371"/>
      <c r="F456" s="371"/>
      <c r="G456" s="371"/>
      <c r="H456" s="371"/>
      <c r="I456" s="371"/>
      <c r="J456" s="371"/>
      <c r="K456" s="371"/>
      <c r="L456" s="371"/>
      <c r="M456" s="371"/>
      <c r="N456" s="371"/>
      <c r="O456" s="371"/>
      <c r="P456" s="371"/>
      <c r="Q456" s="371"/>
      <c r="R456" s="371"/>
      <c r="S456" s="371"/>
      <c r="T456" s="371"/>
      <c r="U456" s="371"/>
      <c r="V456" s="371"/>
      <c r="AC456" s="374"/>
      <c r="AD456" s="374"/>
      <c r="AE456" s="374"/>
      <c r="AF456" s="374"/>
      <c r="AG456" s="374"/>
      <c r="AH456" s="374"/>
      <c r="AI456" s="374"/>
      <c r="AJ456" s="374"/>
      <c r="AK456" s="374"/>
      <c r="AL456" s="374"/>
      <c r="AM456" s="374"/>
      <c r="AN456" s="374"/>
      <c r="AO456" s="374"/>
      <c r="AP456" s="374"/>
      <c r="AQ456" s="374"/>
      <c r="AR456" s="374"/>
      <c r="AS456" s="374"/>
      <c r="AT456" s="374"/>
      <c r="AU456" s="374"/>
      <c r="AV456" s="374"/>
      <c r="AW456" s="374"/>
      <c r="AX456" s="374"/>
      <c r="AY456" s="374"/>
      <c r="AZ456" s="374"/>
      <c r="BA456" s="374"/>
      <c r="BB456" s="374"/>
      <c r="BC456" s="374"/>
      <c r="BD456" s="374"/>
      <c r="BE456" s="374"/>
      <c r="BF456" s="374"/>
      <c r="BG456" s="374"/>
      <c r="BH456" s="374"/>
      <c r="BI456" s="374"/>
      <c r="BJ456" s="374"/>
      <c r="BK456" s="374"/>
      <c r="BP456" s="5"/>
      <c r="BQ456" s="5"/>
      <c r="BR456" s="371" t="s">
        <v>386</v>
      </c>
      <c r="BS456" s="371"/>
      <c r="BT456" s="371"/>
      <c r="BU456" s="371"/>
      <c r="BV456" s="371"/>
      <c r="BW456" s="371"/>
      <c r="BX456" s="371"/>
      <c r="BY456" s="371"/>
      <c r="BZ456" s="371"/>
      <c r="CA456" s="371"/>
      <c r="CB456" s="371"/>
      <c r="CC456" s="371"/>
      <c r="CD456" s="371"/>
      <c r="CE456" s="371"/>
      <c r="CF456" s="371"/>
      <c r="CG456" s="371"/>
      <c r="CH456" s="371"/>
      <c r="CI456" s="371"/>
      <c r="CJ456" s="371"/>
      <c r="CQ456" s="374"/>
      <c r="CR456" s="374"/>
      <c r="CS456" s="374"/>
      <c r="CT456" s="374"/>
      <c r="CU456" s="374"/>
      <c r="CV456" s="374"/>
      <c r="CW456" s="374"/>
      <c r="CX456" s="374"/>
      <c r="CY456" s="374"/>
      <c r="CZ456" s="374"/>
      <c r="DA456" s="374"/>
      <c r="DB456" s="374"/>
      <c r="DC456" s="374"/>
      <c r="DD456" s="374"/>
      <c r="DE456" s="374"/>
      <c r="DF456" s="374"/>
      <c r="DG456" s="374"/>
      <c r="DH456" s="374"/>
      <c r="DI456" s="374"/>
      <c r="DJ456" s="374"/>
      <c r="DK456" s="374"/>
      <c r="DL456" s="374"/>
      <c r="DM456" s="374"/>
      <c r="DN456" s="374"/>
      <c r="DO456" s="374"/>
      <c r="DP456" s="374"/>
      <c r="DQ456" s="374"/>
      <c r="DR456" s="374"/>
      <c r="DS456" s="374"/>
      <c r="DT456" s="374"/>
      <c r="DU456" s="374"/>
      <c r="DV456" s="374"/>
      <c r="DW456" s="374"/>
      <c r="DX456" s="374"/>
      <c r="DY456" s="374"/>
      <c r="ED456" s="195"/>
      <c r="EE456" s="238"/>
      <c r="EF456" s="192"/>
      <c r="EG456" s="192"/>
      <c r="EH456" s="192"/>
      <c r="EI456" s="192"/>
      <c r="EJ456" s="192"/>
      <c r="EK456" s="192"/>
      <c r="EL456" s="192"/>
      <c r="EM456" s="192"/>
      <c r="EN456" s="209"/>
      <c r="EO456" s="192"/>
      <c r="EP456" s="192"/>
      <c r="EQ456" s="192"/>
      <c r="ER456" s="192"/>
      <c r="ES456" s="192"/>
      <c r="ET456" s="192"/>
      <c r="EU456" s="192"/>
      <c r="EV456" s="192"/>
      <c r="EW456" s="192"/>
      <c r="EX456" s="192"/>
      <c r="EY456" s="192"/>
      <c r="EZ456" s="192"/>
      <c r="FA456" s="192"/>
      <c r="FB456" s="192"/>
      <c r="FC456" s="192"/>
      <c r="FD456" s="192"/>
      <c r="FE456" s="192"/>
      <c r="FF456" s="192"/>
      <c r="FG456" s="192"/>
    </row>
    <row r="457" spans="2:163" ht="18.75" customHeight="1" x14ac:dyDescent="0.4">
      <c r="B457" s="5"/>
      <c r="C457" s="5"/>
      <c r="D457" s="371"/>
      <c r="E457" s="371"/>
      <c r="F457" s="371"/>
      <c r="G457" s="371"/>
      <c r="H457" s="371"/>
      <c r="I457" s="371"/>
      <c r="J457" s="371"/>
      <c r="K457" s="371"/>
      <c r="L457" s="371"/>
      <c r="M457" s="371"/>
      <c r="N457" s="371"/>
      <c r="O457" s="371"/>
      <c r="P457" s="371"/>
      <c r="Q457" s="371"/>
      <c r="R457" s="371"/>
      <c r="S457" s="371"/>
      <c r="T457" s="371"/>
      <c r="U457" s="371"/>
      <c r="V457" s="371"/>
      <c r="AC457" s="374"/>
      <c r="AD457" s="374"/>
      <c r="AE457" s="374"/>
      <c r="AF457" s="374"/>
      <c r="AG457" s="374"/>
      <c r="AH457" s="374"/>
      <c r="AI457" s="374"/>
      <c r="AJ457" s="374"/>
      <c r="AK457" s="374"/>
      <c r="AL457" s="374"/>
      <c r="AM457" s="374"/>
      <c r="AN457" s="374"/>
      <c r="AO457" s="374"/>
      <c r="AP457" s="374"/>
      <c r="AQ457" s="374"/>
      <c r="AR457" s="374"/>
      <c r="AS457" s="374"/>
      <c r="AT457" s="374"/>
      <c r="AU457" s="374"/>
      <c r="AV457" s="374"/>
      <c r="AW457" s="374"/>
      <c r="AX457" s="374"/>
      <c r="AY457" s="374"/>
      <c r="AZ457" s="374"/>
      <c r="BA457" s="374"/>
      <c r="BB457" s="374"/>
      <c r="BC457" s="374"/>
      <c r="BD457" s="374"/>
      <c r="BE457" s="374"/>
      <c r="BF457" s="374"/>
      <c r="BG457" s="374"/>
      <c r="BH457" s="374"/>
      <c r="BI457" s="374"/>
      <c r="BJ457" s="374"/>
      <c r="BK457" s="374"/>
      <c r="BP457" s="5"/>
      <c r="BQ457" s="5"/>
      <c r="BR457" s="371"/>
      <c r="BS457" s="371"/>
      <c r="BT457" s="371"/>
      <c r="BU457" s="371"/>
      <c r="BV457" s="371"/>
      <c r="BW457" s="371"/>
      <c r="BX457" s="371"/>
      <c r="BY457" s="371"/>
      <c r="BZ457" s="371"/>
      <c r="CA457" s="371"/>
      <c r="CB457" s="371"/>
      <c r="CC457" s="371"/>
      <c r="CD457" s="371"/>
      <c r="CE457" s="371"/>
      <c r="CF457" s="371"/>
      <c r="CG457" s="371"/>
      <c r="CH457" s="371"/>
      <c r="CI457" s="371"/>
      <c r="CJ457" s="371"/>
      <c r="CQ457" s="374"/>
      <c r="CR457" s="374"/>
      <c r="CS457" s="374"/>
      <c r="CT457" s="374"/>
      <c r="CU457" s="374"/>
      <c r="CV457" s="374"/>
      <c r="CW457" s="374"/>
      <c r="CX457" s="374"/>
      <c r="CY457" s="374"/>
      <c r="CZ457" s="374"/>
      <c r="DA457" s="374"/>
      <c r="DB457" s="374"/>
      <c r="DC457" s="374"/>
      <c r="DD457" s="374"/>
      <c r="DE457" s="374"/>
      <c r="DF457" s="374"/>
      <c r="DG457" s="374"/>
      <c r="DH457" s="374"/>
      <c r="DI457" s="374"/>
      <c r="DJ457" s="374"/>
      <c r="DK457" s="374"/>
      <c r="DL457" s="374"/>
      <c r="DM457" s="374"/>
      <c r="DN457" s="374"/>
      <c r="DO457" s="374"/>
      <c r="DP457" s="374"/>
      <c r="DQ457" s="374"/>
      <c r="DR457" s="374"/>
      <c r="DS457" s="374"/>
      <c r="DT457" s="374"/>
      <c r="DU457" s="374"/>
      <c r="DV457" s="374"/>
      <c r="DW457" s="374"/>
      <c r="DX457" s="374"/>
      <c r="DY457" s="374"/>
      <c r="ED457" s="195"/>
      <c r="EE457" s="238"/>
      <c r="EF457" s="192"/>
      <c r="EG457" s="192"/>
      <c r="EH457" s="192"/>
      <c r="EI457" s="192"/>
      <c r="EJ457" s="192"/>
      <c r="EK457" s="192"/>
      <c r="EL457" s="192"/>
      <c r="EM457" s="192"/>
      <c r="EN457" s="209"/>
      <c r="EO457" s="192"/>
      <c r="EP457" s="192"/>
      <c r="EQ457" s="192"/>
      <c r="ER457" s="192"/>
      <c r="ES457" s="192"/>
      <c r="ET457" s="192"/>
      <c r="EU457" s="192"/>
      <c r="EV457" s="192"/>
      <c r="EW457" s="192"/>
      <c r="EX457" s="192"/>
      <c r="EY457" s="192"/>
      <c r="EZ457" s="192"/>
      <c r="FA457" s="192"/>
      <c r="FB457" s="192"/>
      <c r="FC457" s="192"/>
      <c r="FD457" s="192"/>
      <c r="FE457" s="192"/>
      <c r="FF457" s="192"/>
      <c r="FG457" s="192"/>
    </row>
    <row r="458" spans="2:163" ht="18.75" customHeight="1" x14ac:dyDescent="0.4">
      <c r="B458" s="5"/>
      <c r="C458" s="5"/>
      <c r="D458" s="6"/>
      <c r="E458" s="6"/>
      <c r="F458" s="6"/>
      <c r="G458" s="6"/>
      <c r="I458" s="6"/>
      <c r="J458" s="6"/>
      <c r="K458" s="6"/>
      <c r="L458" s="5"/>
      <c r="M458" s="164" t="s">
        <v>119</v>
      </c>
      <c r="AC458" s="77"/>
      <c r="AD458" s="77"/>
      <c r="AE458" s="77"/>
      <c r="AF458" s="77"/>
      <c r="AG458" s="77"/>
      <c r="AH458" s="77"/>
      <c r="AI458" s="77"/>
      <c r="AJ458" s="77"/>
      <c r="AK458" s="77"/>
      <c r="AL458" s="77"/>
      <c r="AM458" s="77"/>
      <c r="AN458" s="77"/>
      <c r="AO458" s="77"/>
      <c r="AP458" s="77"/>
      <c r="AQ458" s="77"/>
      <c r="AR458" s="77"/>
      <c r="AS458" s="77"/>
      <c r="AT458" s="77"/>
      <c r="AU458" s="77"/>
      <c r="AV458" s="77"/>
      <c r="AW458" s="77"/>
      <c r="AX458" s="77"/>
      <c r="AY458" s="77"/>
      <c r="AZ458" s="77"/>
      <c r="BA458" s="77"/>
      <c r="BB458" s="77"/>
      <c r="BC458" s="77"/>
      <c r="BD458" s="77"/>
      <c r="BE458" s="77"/>
      <c r="BF458" s="77"/>
      <c r="BG458" s="77"/>
      <c r="BH458" s="77"/>
      <c r="BI458" s="77"/>
      <c r="BP458" s="5"/>
      <c r="BQ458" s="5"/>
      <c r="BR458" s="6"/>
      <c r="BS458" s="6"/>
      <c r="BT458" s="6"/>
      <c r="BU458" s="6"/>
      <c r="BW458" s="6"/>
      <c r="BX458" s="6"/>
      <c r="BY458" s="6"/>
      <c r="BZ458" s="5"/>
      <c r="CA458" s="164" t="s">
        <v>119</v>
      </c>
      <c r="CQ458" s="77"/>
      <c r="CR458" s="77"/>
      <c r="CS458" s="77"/>
      <c r="CT458" s="77"/>
      <c r="CU458" s="77"/>
      <c r="CV458" s="77"/>
      <c r="CW458" s="77"/>
      <c r="CX458" s="77"/>
      <c r="CY458" s="77"/>
      <c r="CZ458" s="77"/>
      <c r="DA458" s="77"/>
      <c r="DB458" s="77"/>
      <c r="DC458" s="77"/>
      <c r="DD458" s="77"/>
      <c r="DE458" s="77"/>
      <c r="DF458" s="77"/>
      <c r="DG458" s="77"/>
      <c r="DH458" s="77"/>
      <c r="DI458" s="77"/>
      <c r="DJ458" s="77"/>
      <c r="DK458" s="77"/>
      <c r="DL458" s="77"/>
      <c r="DM458" s="77"/>
      <c r="DN458" s="77"/>
      <c r="DO458" s="77"/>
      <c r="DP458" s="77"/>
      <c r="DQ458" s="77"/>
      <c r="DR458" s="77"/>
      <c r="DS458" s="77"/>
      <c r="DT458" s="77"/>
      <c r="DU458" s="77"/>
      <c r="DV458" s="77"/>
      <c r="DW458" s="77"/>
      <c r="ED458" s="195"/>
      <c r="EE458" s="238"/>
      <c r="EF458" s="192"/>
      <c r="EG458" s="192"/>
      <c r="EH458" s="192"/>
      <c r="EI458" s="192"/>
      <c r="EJ458" s="192"/>
      <c r="EK458" s="192"/>
      <c r="EL458" s="192"/>
      <c r="EM458" s="192"/>
      <c r="EN458" s="209"/>
      <c r="EO458" s="192"/>
      <c r="EP458" s="192"/>
      <c r="EQ458" s="192"/>
      <c r="ER458" s="192"/>
      <c r="ES458" s="192"/>
      <c r="ET458" s="192"/>
      <c r="EU458" s="192"/>
      <c r="EV458" s="192"/>
      <c r="EW458" s="192"/>
      <c r="EX458" s="192"/>
      <c r="EY458" s="192"/>
      <c r="EZ458" s="192"/>
      <c r="FA458" s="192"/>
      <c r="FB458" s="192"/>
      <c r="FC458" s="192"/>
      <c r="FD458" s="192"/>
      <c r="FE458" s="192"/>
      <c r="FF458" s="192"/>
      <c r="FG458" s="192"/>
    </row>
    <row r="459" spans="2:163" ht="18.75" customHeight="1" x14ac:dyDescent="0.4">
      <c r="B459" s="5"/>
      <c r="C459" s="5"/>
      <c r="D459" s="382" t="s">
        <v>387</v>
      </c>
      <c r="E459" s="382"/>
      <c r="F459" s="382"/>
      <c r="G459" s="382"/>
      <c r="H459" s="382"/>
      <c r="I459" s="382"/>
      <c r="J459" s="382"/>
      <c r="K459" s="382"/>
      <c r="L459" s="5"/>
      <c r="AC459" s="77"/>
      <c r="AD459" s="77"/>
      <c r="AE459" s="77"/>
      <c r="AF459" s="77"/>
      <c r="AG459" s="77"/>
      <c r="AH459" s="77"/>
      <c r="AI459" s="77"/>
      <c r="AJ459" s="77"/>
      <c r="AK459" s="77"/>
      <c r="AL459" s="77"/>
      <c r="AM459" s="77"/>
      <c r="AN459" s="77"/>
      <c r="AO459" s="77"/>
      <c r="AP459" s="77"/>
      <c r="AQ459" s="77"/>
      <c r="AR459" s="77"/>
      <c r="AS459" s="77"/>
      <c r="AT459" s="77"/>
      <c r="AU459" s="77"/>
      <c r="AV459" s="77"/>
      <c r="AW459" s="77"/>
      <c r="AX459" s="77"/>
      <c r="AY459" s="77"/>
      <c r="AZ459" s="77"/>
      <c r="BA459" s="77"/>
      <c r="BB459" s="77"/>
      <c r="BC459" s="77"/>
      <c r="BD459" s="77"/>
      <c r="BE459" s="77"/>
      <c r="BF459" s="77"/>
      <c r="BG459" s="77"/>
      <c r="BH459" s="77"/>
      <c r="BI459" s="77"/>
      <c r="BP459" s="5"/>
      <c r="BQ459" s="5"/>
      <c r="BR459" s="382" t="s">
        <v>387</v>
      </c>
      <c r="BS459" s="382"/>
      <c r="BT459" s="382"/>
      <c r="BU459" s="382"/>
      <c r="BV459" s="382"/>
      <c r="BW459" s="382"/>
      <c r="BX459" s="382"/>
      <c r="BY459" s="382"/>
      <c r="BZ459" s="5"/>
      <c r="CQ459" s="77"/>
      <c r="CR459" s="77"/>
      <c r="CS459" s="77"/>
      <c r="CT459" s="77"/>
      <c r="CU459" s="77"/>
      <c r="CV459" s="77"/>
      <c r="CW459" s="77"/>
      <c r="CX459" s="77"/>
      <c r="CY459" s="77"/>
      <c r="CZ459" s="77"/>
      <c r="DA459" s="77"/>
      <c r="DB459" s="77"/>
      <c r="DC459" s="77"/>
      <c r="DD459" s="77"/>
      <c r="DE459" s="77"/>
      <c r="DF459" s="77"/>
      <c r="DG459" s="77"/>
      <c r="DH459" s="77"/>
      <c r="DI459" s="77"/>
      <c r="DJ459" s="77"/>
      <c r="DK459" s="77"/>
      <c r="DL459" s="77"/>
      <c r="DM459" s="77"/>
      <c r="DN459" s="77"/>
      <c r="DO459" s="77"/>
      <c r="DP459" s="77"/>
      <c r="DQ459" s="77"/>
      <c r="DR459" s="77"/>
      <c r="DS459" s="77"/>
      <c r="DT459" s="77"/>
      <c r="DU459" s="77"/>
      <c r="DV459" s="77"/>
      <c r="DW459" s="77"/>
      <c r="ED459" s="194"/>
      <c r="EE459" s="239"/>
      <c r="EF459" s="209"/>
      <c r="EG459" s="209"/>
      <c r="EH459" s="209"/>
      <c r="EI459" s="209"/>
      <c r="EJ459" s="209"/>
      <c r="EK459" s="209"/>
      <c r="EL459" s="209"/>
      <c r="EM459" s="209"/>
      <c r="EN459" s="209"/>
      <c r="EO459" s="192"/>
      <c r="EP459" s="192"/>
      <c r="EQ459" s="192"/>
      <c r="ER459" s="192"/>
      <c r="ES459" s="192"/>
      <c r="ET459" s="192"/>
      <c r="EU459" s="192"/>
      <c r="EV459" s="192"/>
      <c r="EW459" s="192"/>
      <c r="EX459" s="192"/>
      <c r="EY459" s="192"/>
      <c r="EZ459" s="192"/>
      <c r="FA459" s="192"/>
      <c r="FB459" s="192"/>
      <c r="FC459" s="192"/>
      <c r="FD459" s="192"/>
      <c r="FE459" s="192"/>
      <c r="FF459" s="192"/>
      <c r="FG459" s="192"/>
    </row>
    <row r="460" spans="2:163" ht="18.75" customHeight="1" x14ac:dyDescent="0.4">
      <c r="B460" s="5"/>
      <c r="C460" s="5"/>
      <c r="D460" s="371" t="s">
        <v>388</v>
      </c>
      <c r="E460" s="371"/>
      <c r="F460" s="371"/>
      <c r="G460" s="371"/>
      <c r="H460" s="371"/>
      <c r="I460" s="371"/>
      <c r="J460" s="371"/>
      <c r="K460" s="371"/>
      <c r="L460" s="371"/>
      <c r="M460" s="371"/>
      <c r="N460" s="371"/>
      <c r="O460" s="371"/>
      <c r="P460" s="371"/>
      <c r="Q460" s="371"/>
      <c r="R460" s="371"/>
      <c r="S460" s="371"/>
      <c r="T460" s="371"/>
      <c r="U460" s="371"/>
      <c r="V460" s="371"/>
      <c r="AC460" s="78"/>
      <c r="AD460" s="78"/>
      <c r="AE460" s="78"/>
      <c r="AF460" s="78"/>
      <c r="AG460" s="78"/>
      <c r="AH460" s="78"/>
      <c r="AI460" s="78"/>
      <c r="AJ460" s="78"/>
      <c r="AK460" s="79"/>
      <c r="AL460" s="79"/>
      <c r="AM460" s="79"/>
      <c r="AN460" s="79"/>
      <c r="AO460" s="79"/>
      <c r="AP460" s="79"/>
      <c r="AQ460" s="79"/>
      <c r="AR460" s="79"/>
      <c r="AS460" s="79"/>
      <c r="AT460" s="79"/>
      <c r="AU460" s="79"/>
      <c r="AV460" s="79"/>
      <c r="AW460" s="79"/>
      <c r="AX460" s="79"/>
      <c r="AY460" s="79"/>
      <c r="AZ460" s="79"/>
      <c r="BA460" s="79"/>
      <c r="BB460" s="79"/>
      <c r="BC460" s="79"/>
      <c r="BD460" s="78"/>
      <c r="BE460" s="78"/>
      <c r="BF460" s="78"/>
      <c r="BG460" s="78"/>
      <c r="BH460" s="78"/>
      <c r="BI460" s="78"/>
      <c r="BP460" s="5"/>
      <c r="BQ460" s="5"/>
      <c r="BR460" s="371" t="s">
        <v>388</v>
      </c>
      <c r="BS460" s="371"/>
      <c r="BT460" s="371"/>
      <c r="BU460" s="371"/>
      <c r="BV460" s="371"/>
      <c r="BW460" s="371"/>
      <c r="BX460" s="371"/>
      <c r="BY460" s="371"/>
      <c r="BZ460" s="371"/>
      <c r="CA460" s="371"/>
      <c r="CB460" s="371"/>
      <c r="CC460" s="371"/>
      <c r="CD460" s="371"/>
      <c r="CE460" s="371"/>
      <c r="CF460" s="371"/>
      <c r="CG460" s="371"/>
      <c r="CH460" s="371"/>
      <c r="CI460" s="371"/>
      <c r="CJ460" s="371"/>
      <c r="CQ460" s="78"/>
      <c r="CR460" s="78"/>
      <c r="CS460" s="78"/>
      <c r="CT460" s="78"/>
      <c r="CU460" s="78"/>
      <c r="CV460" s="78"/>
      <c r="CW460" s="78"/>
      <c r="CX460" s="78"/>
      <c r="CY460" s="79"/>
      <c r="CZ460" s="79"/>
      <c r="DA460" s="79"/>
      <c r="DB460" s="79"/>
      <c r="DC460" s="79"/>
      <c r="DD460" s="79"/>
      <c r="DE460" s="79"/>
      <c r="DF460" s="79"/>
      <c r="DG460" s="79"/>
      <c r="DH460" s="79"/>
      <c r="DI460" s="79"/>
      <c r="DJ460" s="79"/>
      <c r="DK460" s="79"/>
      <c r="DL460" s="79"/>
      <c r="DM460" s="79"/>
      <c r="DN460" s="79"/>
      <c r="DO460" s="79"/>
      <c r="DP460" s="79"/>
      <c r="DQ460" s="79"/>
      <c r="DR460" s="78"/>
      <c r="DS460" s="78"/>
      <c r="DT460" s="78"/>
      <c r="DU460" s="78"/>
      <c r="DV460" s="78"/>
      <c r="DW460" s="78"/>
      <c r="ED460" s="209"/>
      <c r="EE460" s="209"/>
      <c r="EF460" s="209"/>
      <c r="EG460" s="209"/>
      <c r="EH460" s="209"/>
      <c r="EI460" s="209"/>
      <c r="EJ460" s="209"/>
      <c r="EK460" s="209"/>
      <c r="EL460" s="209"/>
      <c r="EM460" s="209"/>
      <c r="EN460" s="209"/>
      <c r="EO460" s="192"/>
      <c r="EP460" s="192"/>
      <c r="EQ460" s="192"/>
      <c r="ER460" s="192"/>
      <c r="ES460" s="192"/>
      <c r="ET460" s="192"/>
      <c r="EU460" s="192"/>
      <c r="EV460" s="192"/>
      <c r="EW460" s="192"/>
      <c r="EX460" s="192"/>
      <c r="EY460" s="192"/>
      <c r="EZ460" s="192"/>
      <c r="FA460" s="192"/>
      <c r="FB460" s="192"/>
      <c r="FC460" s="192"/>
      <c r="FD460" s="192"/>
      <c r="FE460" s="192"/>
      <c r="FF460" s="192"/>
      <c r="FG460" s="192"/>
    </row>
    <row r="461" spans="2:163" ht="18.75" customHeight="1" x14ac:dyDescent="0.4">
      <c r="B461" s="5"/>
      <c r="C461" s="5"/>
      <c r="D461" s="371"/>
      <c r="E461" s="371"/>
      <c r="F461" s="371"/>
      <c r="G461" s="371"/>
      <c r="H461" s="371"/>
      <c r="I461" s="371"/>
      <c r="J461" s="371"/>
      <c r="K461" s="371"/>
      <c r="L461" s="371"/>
      <c r="M461" s="371"/>
      <c r="N461" s="371"/>
      <c r="O461" s="371"/>
      <c r="P461" s="371"/>
      <c r="Q461" s="371"/>
      <c r="R461" s="371"/>
      <c r="S461" s="371"/>
      <c r="T461" s="371"/>
      <c r="U461" s="371"/>
      <c r="V461" s="371"/>
      <c r="AC461" s="24"/>
      <c r="AD461" s="24"/>
      <c r="AE461" s="24"/>
      <c r="AF461" s="24"/>
      <c r="AG461" s="24"/>
      <c r="AH461" s="24"/>
      <c r="AI461" s="24"/>
      <c r="AJ461" s="24"/>
      <c r="AK461" s="24"/>
      <c r="AL461" s="24"/>
      <c r="AM461" s="24"/>
      <c r="AN461" s="24"/>
      <c r="AO461" s="24"/>
      <c r="AP461" s="24"/>
      <c r="AQ461" s="24"/>
      <c r="AR461" s="24"/>
      <c r="AS461" s="24"/>
      <c r="AT461" s="24"/>
      <c r="AU461" s="24"/>
      <c r="AV461" s="24"/>
      <c r="AW461" s="24"/>
      <c r="AX461" s="24"/>
      <c r="AY461" s="24"/>
      <c r="AZ461" s="24"/>
      <c r="BA461" s="24"/>
      <c r="BB461" s="24"/>
      <c r="BC461" s="24"/>
      <c r="BD461" s="24"/>
      <c r="BE461" s="24"/>
      <c r="BF461" s="24"/>
      <c r="BG461" s="24"/>
      <c r="BH461" s="24"/>
      <c r="BI461" s="24"/>
      <c r="BJ461" s="24"/>
      <c r="BK461" s="24"/>
      <c r="BP461" s="5"/>
      <c r="BQ461" s="5"/>
      <c r="BR461" s="371"/>
      <c r="BS461" s="371"/>
      <c r="BT461" s="371"/>
      <c r="BU461" s="371"/>
      <c r="BV461" s="371"/>
      <c r="BW461" s="371"/>
      <c r="BX461" s="371"/>
      <c r="BY461" s="371"/>
      <c r="BZ461" s="371"/>
      <c r="CA461" s="371"/>
      <c r="CB461" s="371"/>
      <c r="CC461" s="371"/>
      <c r="CD461" s="371"/>
      <c r="CE461" s="371"/>
      <c r="CF461" s="371"/>
      <c r="CG461" s="371"/>
      <c r="CH461" s="371"/>
      <c r="CI461" s="371"/>
      <c r="CJ461" s="371"/>
      <c r="CQ461" s="77"/>
      <c r="CR461" s="77"/>
      <c r="CS461" s="77"/>
      <c r="CT461" s="77"/>
      <c r="CU461" s="77"/>
      <c r="CV461" s="77"/>
      <c r="CW461" s="77"/>
      <c r="CX461" s="77"/>
      <c r="CY461" s="77"/>
      <c r="CZ461" s="77"/>
      <c r="DA461" s="77"/>
      <c r="DB461" s="77"/>
      <c r="DC461" s="77"/>
      <c r="DD461" s="77"/>
      <c r="DE461" s="77"/>
      <c r="DF461" s="77"/>
      <c r="DG461" s="77"/>
      <c r="DH461" s="77"/>
      <c r="DI461" s="77"/>
      <c r="DJ461" s="77"/>
      <c r="DK461" s="77"/>
      <c r="DL461" s="77"/>
      <c r="DM461" s="77"/>
      <c r="DN461" s="77"/>
      <c r="DO461" s="77"/>
      <c r="DP461" s="77"/>
      <c r="DQ461" s="77"/>
      <c r="DR461" s="77"/>
      <c r="DS461" s="77"/>
      <c r="DT461" s="77"/>
      <c r="DU461" s="77"/>
      <c r="DV461" s="77"/>
      <c r="DW461" s="77"/>
      <c r="DX461" s="77"/>
      <c r="DY461" s="77"/>
      <c r="ED461" s="195"/>
      <c r="EE461" s="238"/>
      <c r="EF461" s="192"/>
      <c r="EG461" s="192"/>
      <c r="EH461" s="192"/>
      <c r="EI461" s="192"/>
      <c r="EJ461" s="192"/>
      <c r="EK461" s="192"/>
      <c r="EL461" s="192"/>
      <c r="EM461" s="192"/>
      <c r="EN461" s="209"/>
      <c r="EO461" s="209"/>
      <c r="EP461" s="209"/>
      <c r="EQ461" s="209"/>
      <c r="ER461" s="209"/>
      <c r="ES461" s="209"/>
      <c r="ET461" s="209"/>
      <c r="EU461" s="209"/>
      <c r="EV461" s="209"/>
      <c r="EW461" s="209"/>
      <c r="EX461" s="209"/>
      <c r="EY461" s="209"/>
      <c r="EZ461" s="209"/>
      <c r="FA461" s="209"/>
      <c r="FB461" s="209"/>
      <c r="FC461" s="209"/>
      <c r="FD461" s="209"/>
      <c r="FE461" s="209"/>
      <c r="FF461" s="209"/>
      <c r="FG461" s="209"/>
    </row>
    <row r="462" spans="2:163" ht="18.75" customHeight="1" x14ac:dyDescent="0.4">
      <c r="B462" s="5"/>
      <c r="C462" s="5"/>
      <c r="D462" s="375"/>
      <c r="E462" s="375"/>
      <c r="F462" s="375"/>
      <c r="G462" s="6"/>
      <c r="I462" s="6"/>
      <c r="J462" s="6"/>
      <c r="K462" s="6"/>
      <c r="L462" s="5"/>
      <c r="M462" s="164" t="s">
        <v>119</v>
      </c>
      <c r="AC462" s="24"/>
      <c r="AD462" s="24"/>
      <c r="AE462" s="24"/>
      <c r="AF462" s="24"/>
      <c r="AG462" s="24"/>
      <c r="AH462" s="24"/>
      <c r="AI462" s="24"/>
      <c r="AJ462" s="24"/>
      <c r="AK462" s="24"/>
      <c r="AL462" s="24"/>
      <c r="AM462" s="24"/>
      <c r="AN462" s="24"/>
      <c r="AO462" s="24"/>
      <c r="AP462" s="24"/>
      <c r="AQ462" s="24"/>
      <c r="AR462" s="24"/>
      <c r="AS462" s="24"/>
      <c r="AT462" s="24"/>
      <c r="AU462" s="24"/>
      <c r="AV462" s="24"/>
      <c r="AW462" s="24"/>
      <c r="AX462" s="24"/>
      <c r="AY462" s="24"/>
      <c r="AZ462" s="24"/>
      <c r="BA462" s="24"/>
      <c r="BB462" s="24"/>
      <c r="BC462" s="24"/>
      <c r="BD462" s="24"/>
      <c r="BE462" s="24"/>
      <c r="BF462" s="24"/>
      <c r="BG462" s="24"/>
      <c r="BH462" s="24"/>
      <c r="BI462" s="24"/>
      <c r="BJ462" s="24"/>
      <c r="BK462" s="24"/>
      <c r="BP462" s="5"/>
      <c r="BQ462" s="5"/>
      <c r="BR462" s="375"/>
      <c r="BS462" s="375"/>
      <c r="BT462" s="375"/>
      <c r="BU462" s="6"/>
      <c r="BW462" s="6"/>
      <c r="BX462" s="6"/>
      <c r="BY462" s="6"/>
      <c r="BZ462" s="5"/>
      <c r="CA462" s="164" t="s">
        <v>119</v>
      </c>
      <c r="CQ462" s="77"/>
      <c r="CR462" s="77"/>
      <c r="CS462" s="77"/>
      <c r="CT462" s="77"/>
      <c r="CU462" s="77"/>
      <c r="CV462" s="77"/>
      <c r="CW462" s="77"/>
      <c r="CX462" s="77"/>
      <c r="CY462" s="77"/>
      <c r="CZ462" s="77"/>
      <c r="DA462" s="77"/>
      <c r="DB462" s="77"/>
      <c r="DC462" s="77"/>
      <c r="DD462" s="77"/>
      <c r="DE462" s="77"/>
      <c r="DF462" s="77"/>
      <c r="DG462" s="77"/>
      <c r="DH462" s="77"/>
      <c r="DI462" s="77"/>
      <c r="DJ462" s="77"/>
      <c r="DK462" s="77"/>
      <c r="DL462" s="77"/>
      <c r="DM462" s="77"/>
      <c r="DN462" s="77"/>
      <c r="DO462" s="77"/>
      <c r="DP462" s="77"/>
      <c r="DQ462" s="77"/>
      <c r="DR462" s="77"/>
      <c r="DS462" s="77"/>
      <c r="DT462" s="77"/>
      <c r="DU462" s="77"/>
      <c r="DV462" s="77"/>
      <c r="DW462" s="77"/>
      <c r="DX462" s="77"/>
      <c r="DY462" s="77"/>
      <c r="ED462" s="195"/>
      <c r="EE462" s="238"/>
      <c r="EF462" s="192"/>
      <c r="EG462" s="192"/>
      <c r="EH462" s="192"/>
      <c r="EI462" s="192"/>
      <c r="EJ462" s="192"/>
      <c r="EK462" s="192"/>
      <c r="EL462" s="192"/>
      <c r="EM462" s="192"/>
      <c r="EN462" s="209"/>
      <c r="EO462" s="192"/>
      <c r="EP462" s="192"/>
      <c r="EQ462" s="192"/>
      <c r="ER462" s="192"/>
      <c r="ES462" s="192"/>
      <c r="ET462" s="192"/>
      <c r="EU462" s="192"/>
      <c r="EV462" s="192"/>
      <c r="EW462" s="192"/>
      <c r="EX462" s="192"/>
      <c r="EY462" s="192"/>
      <c r="EZ462" s="192"/>
      <c r="FA462" s="192"/>
      <c r="FB462" s="192"/>
      <c r="FC462" s="192"/>
      <c r="FD462" s="192"/>
      <c r="FE462" s="192"/>
      <c r="FF462" s="192"/>
      <c r="FG462" s="192"/>
    </row>
    <row r="463" spans="2:163" ht="18.75" customHeight="1" x14ac:dyDescent="0.4">
      <c r="B463" s="5"/>
      <c r="C463" s="5"/>
      <c r="D463" s="381" t="s">
        <v>390</v>
      </c>
      <c r="E463" s="381"/>
      <c r="F463" s="381"/>
      <c r="G463" s="381"/>
      <c r="H463" s="381"/>
      <c r="I463" s="381"/>
      <c r="J463" s="381"/>
      <c r="K463" s="381"/>
      <c r="L463" s="5"/>
      <c r="AC463" s="24"/>
      <c r="AD463" s="24"/>
      <c r="AE463" s="24"/>
      <c r="AF463" s="24"/>
      <c r="AG463" s="24"/>
      <c r="AH463" s="24"/>
      <c r="AI463" s="24"/>
      <c r="AJ463" s="24"/>
      <c r="AK463" s="24"/>
      <c r="AL463" s="24"/>
      <c r="AM463" s="24"/>
      <c r="AN463" s="24"/>
      <c r="AO463" s="24"/>
      <c r="AP463" s="24"/>
      <c r="AQ463" s="24"/>
      <c r="AR463" s="24"/>
      <c r="AS463" s="24"/>
      <c r="AT463" s="24"/>
      <c r="AU463" s="24"/>
      <c r="AV463" s="24"/>
      <c r="AW463" s="24"/>
      <c r="AX463" s="24"/>
      <c r="AY463" s="24"/>
      <c r="AZ463" s="24"/>
      <c r="BA463" s="24"/>
      <c r="BB463" s="24"/>
      <c r="BC463" s="24"/>
      <c r="BD463" s="24"/>
      <c r="BE463" s="24"/>
      <c r="BF463" s="24"/>
      <c r="BG463" s="24"/>
      <c r="BH463" s="24"/>
      <c r="BI463" s="24"/>
      <c r="BJ463" s="24"/>
      <c r="BK463" s="24"/>
      <c r="BP463" s="5"/>
      <c r="BQ463" s="5"/>
      <c r="BR463" s="381" t="s">
        <v>390</v>
      </c>
      <c r="BS463" s="381"/>
      <c r="BT463" s="381"/>
      <c r="BU463" s="381"/>
      <c r="BV463" s="381"/>
      <c r="BW463" s="381"/>
      <c r="BX463" s="381"/>
      <c r="BY463" s="381"/>
      <c r="BZ463" s="5"/>
      <c r="CQ463" s="77"/>
      <c r="CR463" s="77"/>
      <c r="CS463" s="77"/>
      <c r="CT463" s="77"/>
      <c r="CU463" s="77"/>
      <c r="CV463" s="77"/>
      <c r="CW463" s="77"/>
      <c r="CX463" s="77"/>
      <c r="CY463" s="77"/>
      <c r="CZ463" s="77"/>
      <c r="DA463" s="77"/>
      <c r="DB463" s="77"/>
      <c r="DC463" s="77"/>
      <c r="DD463" s="77"/>
      <c r="DE463" s="77"/>
      <c r="DF463" s="77"/>
      <c r="DG463" s="77"/>
      <c r="DH463" s="77"/>
      <c r="DI463" s="77"/>
      <c r="DJ463" s="77"/>
      <c r="DK463" s="77"/>
      <c r="DL463" s="77"/>
      <c r="DM463" s="77"/>
      <c r="DN463" s="77"/>
      <c r="DO463" s="77"/>
      <c r="DP463" s="77"/>
      <c r="DQ463" s="77"/>
      <c r="DR463" s="77"/>
      <c r="DS463" s="77"/>
      <c r="DT463" s="77"/>
      <c r="DU463" s="77"/>
      <c r="DV463" s="77"/>
      <c r="DW463" s="77"/>
      <c r="DX463" s="77"/>
      <c r="DY463" s="77"/>
      <c r="ED463" s="195"/>
      <c r="EE463" s="238"/>
      <c r="EF463" s="192"/>
      <c r="EG463" s="192"/>
      <c r="EH463" s="192"/>
      <c r="EI463" s="192"/>
      <c r="EJ463" s="192"/>
      <c r="EK463" s="192"/>
      <c r="EL463" s="192"/>
      <c r="EM463" s="192"/>
      <c r="EN463" s="209"/>
      <c r="EO463" s="192"/>
      <c r="EP463" s="192"/>
      <c r="EQ463" s="192"/>
      <c r="ER463" s="192"/>
      <c r="ES463" s="192"/>
      <c r="ET463" s="192"/>
      <c r="EU463" s="192"/>
      <c r="EV463" s="192"/>
      <c r="EW463" s="192"/>
      <c r="EX463" s="192"/>
      <c r="EY463" s="192"/>
      <c r="EZ463" s="192"/>
      <c r="FA463" s="192"/>
      <c r="FB463" s="192"/>
      <c r="FC463" s="192"/>
      <c r="FD463" s="192"/>
      <c r="FE463" s="192"/>
      <c r="FF463" s="192"/>
      <c r="FG463" s="192"/>
    </row>
    <row r="464" spans="2:163" ht="18.75" customHeight="1" x14ac:dyDescent="0.4">
      <c r="B464" s="5"/>
      <c r="C464" s="5"/>
      <c r="D464" s="371" t="s">
        <v>391</v>
      </c>
      <c r="E464" s="371"/>
      <c r="F464" s="371"/>
      <c r="G464" s="371"/>
      <c r="H464" s="371"/>
      <c r="I464" s="371"/>
      <c r="J464" s="371"/>
      <c r="K464" s="371"/>
      <c r="L464" s="371"/>
      <c r="M464" s="371"/>
      <c r="N464" s="371"/>
      <c r="O464" s="371"/>
      <c r="P464" s="371"/>
      <c r="Q464" s="371"/>
      <c r="R464" s="371"/>
      <c r="S464" s="371"/>
      <c r="T464" s="371"/>
      <c r="U464" s="371"/>
      <c r="V464" s="371"/>
      <c r="W464" s="5"/>
      <c r="X464" s="5"/>
      <c r="Y464" s="5"/>
      <c r="Z464" s="5"/>
      <c r="AA464" s="5"/>
      <c r="AB464" s="5"/>
      <c r="AC464" s="5"/>
      <c r="AD464" s="5"/>
      <c r="AE464" s="5"/>
      <c r="BP464" s="5"/>
      <c r="BQ464" s="5"/>
      <c r="BR464" s="371" t="s">
        <v>391</v>
      </c>
      <c r="BS464" s="371"/>
      <c r="BT464" s="371"/>
      <c r="BU464" s="371"/>
      <c r="BV464" s="371"/>
      <c r="BW464" s="371"/>
      <c r="BX464" s="371"/>
      <c r="BY464" s="371"/>
      <c r="BZ464" s="371"/>
      <c r="CA464" s="371"/>
      <c r="CB464" s="371"/>
      <c r="CC464" s="371"/>
      <c r="CD464" s="371"/>
      <c r="CE464" s="371"/>
      <c r="CF464" s="371"/>
      <c r="CG464" s="371"/>
      <c r="CH464" s="371"/>
      <c r="CI464" s="371"/>
      <c r="CJ464" s="371"/>
      <c r="CK464" s="5"/>
      <c r="CL464" s="5"/>
      <c r="CM464" s="5"/>
      <c r="CN464" s="5"/>
      <c r="CO464" s="5"/>
      <c r="CP464" s="5"/>
      <c r="CQ464" s="5"/>
      <c r="CR464" s="5"/>
      <c r="CS464" s="5"/>
      <c r="ED464" s="195"/>
      <c r="EE464" s="238"/>
      <c r="EF464" s="192"/>
      <c r="EG464" s="192"/>
      <c r="EH464" s="192"/>
      <c r="EI464" s="192"/>
      <c r="EJ464" s="192"/>
      <c r="EK464" s="192"/>
      <c r="EL464" s="192"/>
      <c r="EM464" s="192"/>
      <c r="EN464" s="209"/>
      <c r="EO464" s="192"/>
      <c r="EP464" s="192"/>
      <c r="EQ464" s="192"/>
      <c r="ER464" s="192"/>
      <c r="ES464" s="192"/>
      <c r="ET464" s="192"/>
      <c r="EU464" s="192"/>
      <c r="EV464" s="192"/>
      <c r="EW464" s="192"/>
      <c r="EX464" s="192"/>
      <c r="EY464" s="192"/>
      <c r="EZ464" s="192"/>
      <c r="FA464" s="192"/>
      <c r="FB464" s="192"/>
      <c r="FC464" s="192"/>
      <c r="FD464" s="192"/>
      <c r="FE464" s="192"/>
      <c r="FF464" s="192"/>
      <c r="FG464" s="192"/>
    </row>
    <row r="465" spans="1:163" ht="18.75" customHeight="1" x14ac:dyDescent="0.4">
      <c r="B465" s="5"/>
      <c r="C465" s="5"/>
      <c r="D465" s="371"/>
      <c r="E465" s="371"/>
      <c r="F465" s="371"/>
      <c r="G465" s="371"/>
      <c r="H465" s="371"/>
      <c r="I465" s="371"/>
      <c r="J465" s="371"/>
      <c r="K465" s="371"/>
      <c r="L465" s="371"/>
      <c r="M465" s="371"/>
      <c r="N465" s="371"/>
      <c r="O465" s="371"/>
      <c r="P465" s="371"/>
      <c r="Q465" s="371"/>
      <c r="R465" s="371"/>
      <c r="S465" s="371"/>
      <c r="T465" s="371"/>
      <c r="U465" s="371"/>
      <c r="V465" s="371"/>
      <c r="W465" s="5"/>
      <c r="X465" s="5"/>
      <c r="Y465" s="5"/>
      <c r="Z465" s="5"/>
      <c r="AA465" s="5"/>
      <c r="AB465" s="5"/>
      <c r="AC465" s="5"/>
      <c r="AD465" s="5"/>
      <c r="AE465" s="5"/>
      <c r="BP465" s="5"/>
      <c r="BQ465" s="5"/>
      <c r="BR465" s="371"/>
      <c r="BS465" s="371"/>
      <c r="BT465" s="371"/>
      <c r="BU465" s="371"/>
      <c r="BV465" s="371"/>
      <c r="BW465" s="371"/>
      <c r="BX465" s="371"/>
      <c r="BY465" s="371"/>
      <c r="BZ465" s="371"/>
      <c r="CA465" s="371"/>
      <c r="CB465" s="371"/>
      <c r="CC465" s="371"/>
      <c r="CD465" s="371"/>
      <c r="CE465" s="371"/>
      <c r="CF465" s="371"/>
      <c r="CG465" s="371"/>
      <c r="CH465" s="371"/>
      <c r="CI465" s="371"/>
      <c r="CJ465" s="371"/>
      <c r="CK465" s="5"/>
      <c r="CL465" s="5"/>
      <c r="CM465" s="5"/>
      <c r="CN465" s="5"/>
      <c r="CO465" s="5"/>
      <c r="CP465" s="5"/>
      <c r="CQ465" s="5"/>
      <c r="CR465" s="5"/>
      <c r="CS465" s="5"/>
      <c r="ED465" s="209"/>
      <c r="EE465" s="209"/>
      <c r="EF465" s="209"/>
      <c r="EG465" s="209"/>
      <c r="EH465" s="209"/>
      <c r="EI465" s="209"/>
      <c r="EJ465" s="209"/>
      <c r="EK465" s="209"/>
      <c r="EL465" s="209"/>
      <c r="EM465" s="209"/>
      <c r="EN465" s="209"/>
      <c r="EO465" s="192"/>
      <c r="EP465" s="192"/>
      <c r="EQ465" s="192"/>
      <c r="ER465" s="192"/>
      <c r="ES465" s="192"/>
      <c r="ET465" s="192"/>
      <c r="EU465" s="192"/>
      <c r="EV465" s="192"/>
      <c r="EW465" s="192"/>
      <c r="EX465" s="192"/>
      <c r="EY465" s="192"/>
      <c r="EZ465" s="192"/>
      <c r="FA465" s="192"/>
      <c r="FB465" s="192"/>
      <c r="FC465" s="192"/>
      <c r="FD465" s="192"/>
      <c r="FE465" s="192"/>
      <c r="FF465" s="192"/>
      <c r="FG465" s="192"/>
    </row>
    <row r="466" spans="1:163" s="244" customFormat="1" ht="13.5" x14ac:dyDescent="0.4">
      <c r="A466" s="186"/>
      <c r="B466" s="193"/>
      <c r="C466" s="193"/>
      <c r="D466" s="193"/>
      <c r="E466" s="193"/>
      <c r="F466" s="193"/>
      <c r="G466" s="193"/>
      <c r="H466" s="193"/>
      <c r="I466" s="193"/>
      <c r="J466" s="193"/>
      <c r="K466" s="193"/>
      <c r="L466" s="193"/>
      <c r="M466" s="193"/>
      <c r="N466" s="193"/>
      <c r="O466" s="193"/>
      <c r="P466" s="193"/>
      <c r="Q466" s="193"/>
      <c r="R466" s="193"/>
      <c r="S466" s="193"/>
      <c r="T466" s="193"/>
      <c r="U466" s="193"/>
      <c r="V466" s="193"/>
      <c r="W466" s="193"/>
      <c r="X466" s="193"/>
      <c r="Y466" s="193"/>
      <c r="Z466" s="193"/>
      <c r="AA466" s="193"/>
      <c r="AB466" s="193"/>
      <c r="AC466" s="193"/>
      <c r="AD466" s="193"/>
      <c r="AE466" s="193"/>
      <c r="AF466" s="186"/>
      <c r="AG466" s="186"/>
      <c r="AH466" s="186"/>
      <c r="AI466" s="186"/>
      <c r="AJ466" s="186"/>
      <c r="AK466" s="186"/>
      <c r="AL466" s="186"/>
      <c r="AM466" s="186"/>
      <c r="AN466" s="186"/>
      <c r="AO466" s="186"/>
      <c r="AP466" s="186"/>
      <c r="AQ466" s="186"/>
      <c r="AR466" s="186"/>
      <c r="AS466" s="186"/>
      <c r="AT466" s="186"/>
      <c r="AU466" s="186"/>
      <c r="AV466" s="186"/>
      <c r="AW466" s="186"/>
      <c r="AX466" s="186"/>
      <c r="AY466" s="186"/>
      <c r="AZ466" s="186"/>
      <c r="BA466" s="186"/>
      <c r="BB466" s="186"/>
      <c r="BC466" s="186"/>
      <c r="BD466" s="186"/>
      <c r="BE466" s="186"/>
      <c r="BF466" s="186"/>
      <c r="BG466" s="186"/>
      <c r="BH466" s="186"/>
      <c r="BI466" s="186"/>
      <c r="BJ466" s="186"/>
      <c r="BK466" s="186"/>
      <c r="BL466" s="186"/>
      <c r="BM466" s="186"/>
      <c r="BN466" s="186"/>
      <c r="BO466" s="186"/>
      <c r="BP466" s="186"/>
      <c r="BQ466" s="186"/>
      <c r="BR466" s="186"/>
      <c r="BS466" s="186"/>
      <c r="BT466" s="186"/>
      <c r="BU466" s="186"/>
      <c r="BV466" s="186"/>
      <c r="BW466" s="186"/>
      <c r="BX466" s="186"/>
      <c r="BY466" s="186"/>
      <c r="BZ466" s="186"/>
      <c r="CA466" s="186"/>
      <c r="CB466" s="186"/>
      <c r="CC466" s="186"/>
      <c r="CD466" s="186"/>
      <c r="CE466" s="186"/>
      <c r="CF466" s="186"/>
      <c r="CG466" s="186"/>
      <c r="CH466" s="186"/>
      <c r="CI466" s="186"/>
      <c r="CJ466" s="186"/>
      <c r="CK466" s="186"/>
      <c r="CL466" s="186"/>
      <c r="CM466" s="186"/>
      <c r="CN466" s="186"/>
      <c r="CO466" s="186"/>
      <c r="CP466" s="186"/>
      <c r="CQ466" s="186"/>
      <c r="CR466" s="186"/>
      <c r="CS466" s="186"/>
      <c r="CT466" s="186"/>
      <c r="CU466" s="186"/>
      <c r="CV466" s="186"/>
      <c r="CW466" s="186"/>
      <c r="CX466" s="186"/>
      <c r="CY466" s="186"/>
      <c r="CZ466" s="186"/>
      <c r="DA466" s="186"/>
      <c r="DB466" s="186"/>
      <c r="DC466" s="186"/>
      <c r="DD466" s="186"/>
      <c r="DE466" s="186"/>
      <c r="DF466" s="186"/>
      <c r="DG466" s="186"/>
      <c r="DH466" s="186"/>
      <c r="DI466" s="186"/>
      <c r="DJ466" s="186"/>
      <c r="DK466" s="186"/>
      <c r="DL466" s="186"/>
      <c r="DM466" s="186"/>
      <c r="DN466" s="186"/>
      <c r="DO466" s="186"/>
      <c r="DP466" s="186"/>
      <c r="DQ466" s="186"/>
      <c r="DR466" s="186"/>
      <c r="DS466" s="186"/>
      <c r="DT466" s="186"/>
      <c r="DU466" s="186"/>
      <c r="DV466" s="186"/>
      <c r="DW466" s="186"/>
      <c r="DX466" s="186"/>
      <c r="DY466" s="186"/>
      <c r="DZ466" s="186"/>
      <c r="EA466" s="186"/>
      <c r="EB466" s="186"/>
      <c r="EC466" s="186"/>
      <c r="ED466" s="209"/>
      <c r="EE466" s="209"/>
      <c r="EF466" s="209"/>
      <c r="EG466" s="209"/>
      <c r="EH466" s="209"/>
      <c r="EI466" s="192"/>
      <c r="EJ466" s="192"/>
      <c r="EK466" s="192"/>
      <c r="EL466" s="192"/>
      <c r="EM466" s="192"/>
      <c r="EN466" s="209"/>
      <c r="EO466" s="192"/>
      <c r="EP466" s="192"/>
      <c r="EQ466" s="192"/>
      <c r="ER466" s="192"/>
      <c r="ES466" s="192"/>
      <c r="ET466" s="192"/>
      <c r="EU466" s="192"/>
      <c r="EV466" s="192"/>
      <c r="EW466" s="192"/>
      <c r="EX466" s="192"/>
      <c r="EY466" s="192"/>
      <c r="EZ466" s="192"/>
      <c r="FA466" s="192"/>
      <c r="FB466" s="192"/>
      <c r="FC466" s="192"/>
      <c r="FD466" s="192"/>
      <c r="FE466" s="192"/>
      <c r="FF466" s="192"/>
      <c r="FG466" s="192"/>
    </row>
    <row r="467" spans="1:163" s="244" customFormat="1" ht="14.25" customHeight="1" x14ac:dyDescent="0.4">
      <c r="A467" s="186"/>
      <c r="B467" s="193"/>
      <c r="C467" s="193"/>
      <c r="D467" s="193"/>
      <c r="E467" s="193"/>
      <c r="F467" s="193"/>
      <c r="G467" s="193"/>
      <c r="H467" s="193"/>
      <c r="I467" s="193"/>
      <c r="J467" s="193"/>
      <c r="K467" s="193"/>
      <c r="L467" s="193"/>
      <c r="M467" s="193"/>
      <c r="N467" s="193"/>
      <c r="O467" s="193"/>
      <c r="P467" s="193"/>
      <c r="Q467" s="193"/>
      <c r="R467" s="193"/>
      <c r="S467" s="193"/>
      <c r="T467" s="193"/>
      <c r="U467" s="193"/>
      <c r="V467" s="193"/>
      <c r="W467" s="193"/>
      <c r="X467" s="193"/>
      <c r="Y467" s="193"/>
      <c r="Z467" s="193"/>
      <c r="AA467" s="193"/>
      <c r="AB467" s="193"/>
      <c r="AC467" s="193"/>
      <c r="AD467" s="193"/>
      <c r="AE467" s="193"/>
      <c r="AF467" s="186"/>
      <c r="AG467" s="186"/>
      <c r="AH467" s="186"/>
      <c r="AI467" s="186"/>
      <c r="AJ467" s="186"/>
      <c r="AK467" s="186"/>
      <c r="AL467" s="186"/>
      <c r="AM467" s="186"/>
      <c r="AN467" s="186"/>
      <c r="AO467" s="186"/>
      <c r="AP467" s="186"/>
      <c r="AQ467" s="186"/>
      <c r="AR467" s="186"/>
      <c r="AS467" s="186"/>
      <c r="AT467" s="186"/>
      <c r="AU467" s="186"/>
      <c r="AV467" s="186"/>
      <c r="AW467" s="186"/>
      <c r="AX467" s="186"/>
      <c r="AY467" s="186"/>
      <c r="AZ467" s="186"/>
      <c r="BA467" s="186"/>
      <c r="BB467" s="186"/>
      <c r="BC467" s="186"/>
      <c r="BD467" s="186"/>
      <c r="BE467" s="186"/>
      <c r="BF467" s="186"/>
      <c r="BG467" s="186"/>
      <c r="BH467" s="186"/>
      <c r="BI467" s="186"/>
      <c r="BJ467" s="186"/>
      <c r="BK467" s="186"/>
      <c r="BL467" s="186"/>
      <c r="BM467" s="186"/>
      <c r="BN467" s="186"/>
      <c r="BO467" s="186"/>
      <c r="BP467" s="186"/>
      <c r="BQ467" s="186"/>
      <c r="BR467" s="186"/>
      <c r="BS467" s="267"/>
      <c r="BT467" s="186"/>
      <c r="BU467" s="186"/>
      <c r="BV467" s="186"/>
      <c r="BW467" s="186"/>
      <c r="BX467" s="186"/>
      <c r="BY467" s="186"/>
      <c r="BZ467" s="186"/>
      <c r="CA467" s="186"/>
      <c r="CB467" s="186"/>
      <c r="CC467" s="186"/>
      <c r="CD467" s="186"/>
      <c r="CE467" s="186"/>
      <c r="CF467" s="186"/>
      <c r="CG467" s="186"/>
      <c r="CH467" s="186"/>
      <c r="CI467" s="186"/>
      <c r="CJ467" s="186"/>
      <c r="CK467" s="186"/>
      <c r="CL467" s="186"/>
      <c r="CM467" s="186"/>
      <c r="CN467" s="186"/>
      <c r="CO467" s="186"/>
      <c r="CP467" s="186"/>
      <c r="CQ467" s="186"/>
      <c r="CR467" s="186"/>
      <c r="CS467" s="186"/>
      <c r="CT467" s="186"/>
      <c r="CU467" s="186"/>
      <c r="CV467" s="186"/>
      <c r="CW467" s="186"/>
      <c r="CX467" s="186"/>
      <c r="CY467" s="186"/>
      <c r="CZ467" s="186"/>
      <c r="DA467" s="267"/>
      <c r="DB467" s="186"/>
      <c r="DC467" s="186"/>
      <c r="DD467" s="186"/>
      <c r="DE467" s="186"/>
      <c r="DF467" s="186"/>
      <c r="DG467" s="186"/>
      <c r="DH467" s="186"/>
      <c r="DI467" s="186"/>
      <c r="DJ467" s="186"/>
      <c r="DK467" s="186"/>
      <c r="DL467" s="186"/>
      <c r="DM467" s="186"/>
      <c r="DN467" s="186"/>
      <c r="DO467" s="186"/>
      <c r="DP467" s="186"/>
      <c r="DQ467" s="186"/>
      <c r="DR467" s="186"/>
      <c r="DS467" s="186"/>
      <c r="DT467" s="186"/>
      <c r="DU467" s="186"/>
      <c r="DV467" s="186"/>
      <c r="DW467" s="186"/>
      <c r="DX467" s="186"/>
      <c r="DY467" s="186"/>
      <c r="DZ467" s="186"/>
      <c r="EA467" s="186"/>
      <c r="EB467" s="186"/>
      <c r="EC467" s="186"/>
      <c r="ED467" s="195"/>
      <c r="EE467" s="238"/>
      <c r="EF467" s="192"/>
      <c r="EG467" s="192"/>
      <c r="EH467" s="192"/>
      <c r="EI467" s="192"/>
      <c r="EJ467" s="192"/>
      <c r="EK467" s="192"/>
      <c r="EL467" s="192"/>
      <c r="EM467" s="192"/>
      <c r="EN467" s="209"/>
      <c r="EO467" s="209"/>
      <c r="EP467" s="209"/>
      <c r="EQ467" s="209"/>
      <c r="ER467" s="209"/>
      <c r="ES467" s="209"/>
      <c r="ET467" s="209"/>
      <c r="EU467" s="209"/>
      <c r="EV467" s="209"/>
      <c r="EW467" s="209"/>
      <c r="EX467" s="209"/>
      <c r="EY467" s="209"/>
      <c r="EZ467" s="209"/>
      <c r="FA467" s="209"/>
      <c r="FB467" s="209"/>
      <c r="FC467" s="209"/>
      <c r="FD467" s="209"/>
      <c r="FE467" s="209"/>
      <c r="FF467" s="209"/>
      <c r="FG467" s="209"/>
    </row>
    <row r="468" spans="1:163" s="244" customFormat="1" ht="13.5" x14ac:dyDescent="0.4">
      <c r="A468" s="268"/>
      <c r="B468" s="268"/>
      <c r="C468" s="268"/>
      <c r="D468" s="268"/>
      <c r="E468" s="268"/>
      <c r="F468" s="268"/>
      <c r="G468" s="268"/>
      <c r="H468" s="268"/>
      <c r="I468" s="268"/>
      <c r="J468" s="268"/>
      <c r="K468" s="268"/>
      <c r="L468" s="268"/>
      <c r="M468" s="268"/>
      <c r="N468" s="268"/>
      <c r="O468" s="268"/>
      <c r="P468" s="268"/>
      <c r="Q468" s="268"/>
      <c r="R468" s="268"/>
      <c r="S468" s="268"/>
      <c r="T468" s="268"/>
      <c r="U468" s="268"/>
      <c r="V468" s="268"/>
      <c r="W468" s="268"/>
      <c r="X468" s="268"/>
      <c r="Y468" s="268"/>
      <c r="Z468" s="268"/>
      <c r="AA468" s="268"/>
      <c r="AB468" s="268"/>
      <c r="AC468" s="268"/>
      <c r="AD468" s="268"/>
      <c r="AE468" s="186"/>
      <c r="AF468" s="186"/>
      <c r="AG468" s="186"/>
      <c r="AH468" s="186"/>
      <c r="AI468" s="186"/>
      <c r="AJ468" s="186"/>
      <c r="AK468" s="186"/>
      <c r="AL468" s="186"/>
      <c r="AM468" s="186"/>
      <c r="AN468" s="186"/>
      <c r="AO468" s="186"/>
      <c r="AP468" s="186"/>
      <c r="AQ468" s="186"/>
      <c r="AR468" s="186"/>
      <c r="AS468" s="186"/>
      <c r="AT468" s="186"/>
      <c r="AU468" s="186"/>
      <c r="AV468" s="186"/>
      <c r="AW468" s="186"/>
      <c r="AX468" s="186"/>
      <c r="AY468" s="186"/>
      <c r="AZ468" s="186"/>
      <c r="BA468" s="186"/>
      <c r="BB468" s="186"/>
      <c r="BC468" s="186"/>
      <c r="BD468" s="186"/>
      <c r="BE468" s="186"/>
      <c r="BF468" s="186"/>
      <c r="BG468" s="186"/>
      <c r="BH468" s="186"/>
      <c r="BI468" s="186"/>
      <c r="BJ468" s="186"/>
      <c r="BK468" s="186"/>
      <c r="BL468" s="186"/>
      <c r="BM468" s="186"/>
      <c r="BN468" s="186"/>
      <c r="BO468" s="186"/>
      <c r="BP468" s="186"/>
      <c r="BQ468" s="186"/>
      <c r="BR468" s="186"/>
      <c r="BS468" s="186"/>
      <c r="BT468" s="186"/>
      <c r="BU468" s="186"/>
      <c r="BV468" s="186"/>
      <c r="BW468" s="186"/>
      <c r="BX468" s="186"/>
      <c r="BY468" s="186"/>
      <c r="BZ468" s="186"/>
      <c r="CA468" s="186"/>
      <c r="CB468" s="186"/>
      <c r="CC468" s="186"/>
      <c r="CD468" s="186"/>
      <c r="CE468" s="186"/>
      <c r="CF468" s="186"/>
      <c r="CG468" s="186"/>
      <c r="CH468" s="186"/>
      <c r="CI468" s="186"/>
      <c r="CJ468" s="186"/>
      <c r="CK468" s="186"/>
      <c r="CL468" s="186"/>
      <c r="CM468" s="186"/>
      <c r="CN468" s="186"/>
      <c r="CO468" s="186"/>
      <c r="CP468" s="186"/>
      <c r="CQ468" s="186"/>
      <c r="CR468" s="186"/>
      <c r="CS468" s="186"/>
      <c r="CT468" s="186"/>
      <c r="CU468" s="186"/>
      <c r="CV468" s="186"/>
      <c r="CW468" s="186"/>
      <c r="CX468" s="186"/>
      <c r="CY468" s="186"/>
      <c r="CZ468" s="186"/>
      <c r="DA468" s="186"/>
      <c r="DB468" s="186"/>
      <c r="DC468" s="186"/>
      <c r="DD468" s="186"/>
      <c r="DE468" s="186"/>
      <c r="DF468" s="186"/>
      <c r="DG468" s="186"/>
      <c r="DH468" s="186"/>
      <c r="DI468" s="186"/>
      <c r="DJ468" s="186"/>
      <c r="DK468" s="186"/>
      <c r="DL468" s="186"/>
      <c r="DM468" s="186"/>
      <c r="DN468" s="186"/>
      <c r="DO468" s="186"/>
      <c r="DP468" s="186"/>
      <c r="DQ468" s="186"/>
      <c r="DR468" s="186"/>
      <c r="DS468" s="186"/>
      <c r="DT468" s="186"/>
      <c r="DU468" s="186"/>
      <c r="DV468" s="186"/>
      <c r="DW468" s="186"/>
      <c r="DX468" s="186"/>
      <c r="DY468" s="186"/>
      <c r="DZ468" s="186"/>
      <c r="EA468" s="186"/>
      <c r="EB468" s="186"/>
      <c r="EC468" s="186"/>
      <c r="ED468" s="195"/>
      <c r="EE468" s="238"/>
      <c r="EF468" s="192"/>
      <c r="EG468" s="192"/>
      <c r="EH468" s="192"/>
      <c r="EI468" s="192"/>
      <c r="EJ468" s="192"/>
      <c r="EK468" s="192"/>
      <c r="EL468" s="192"/>
      <c r="EM468" s="192"/>
      <c r="EN468" s="209"/>
      <c r="EO468" s="209"/>
      <c r="EP468" s="209"/>
      <c r="EQ468" s="209"/>
      <c r="ER468" s="209"/>
      <c r="ES468" s="209"/>
      <c r="ET468" s="209"/>
      <c r="EU468" s="209"/>
      <c r="EV468" s="209"/>
      <c r="EW468" s="209"/>
      <c r="EX468" s="209"/>
      <c r="EY468" s="209"/>
      <c r="EZ468" s="209"/>
      <c r="FA468" s="209"/>
      <c r="FB468" s="209"/>
      <c r="FC468" s="209"/>
      <c r="FD468" s="209"/>
      <c r="FE468" s="209"/>
      <c r="FF468" s="209"/>
      <c r="FG468" s="209"/>
    </row>
    <row r="469" spans="1:163" s="244" customFormat="1" x14ac:dyDescent="0.4">
      <c r="A469" s="268"/>
      <c r="B469" s="268"/>
      <c r="C469" s="268"/>
      <c r="D469" s="268"/>
      <c r="E469" s="268"/>
      <c r="F469" s="268"/>
      <c r="G469" s="268"/>
      <c r="H469" s="268"/>
      <c r="I469" s="268"/>
      <c r="J469" s="268"/>
      <c r="K469" s="268"/>
      <c r="L469" s="268"/>
      <c r="M469" s="268"/>
      <c r="N469" s="268"/>
      <c r="O469" s="268"/>
      <c r="P469" s="268"/>
      <c r="Q469" s="268"/>
      <c r="R469" s="268"/>
      <c r="S469" s="268"/>
      <c r="T469" s="268"/>
      <c r="U469" s="268"/>
      <c r="V469" s="268"/>
      <c r="W469" s="268"/>
      <c r="X469" s="268"/>
      <c r="Y469" s="268"/>
      <c r="Z469" s="268"/>
      <c r="AA469" s="268"/>
      <c r="AB469" s="268"/>
      <c r="AC469" s="268"/>
      <c r="AD469" s="268"/>
      <c r="AE469" s="186"/>
      <c r="AF469" s="186"/>
      <c r="AG469" s="186"/>
      <c r="AH469" s="186"/>
      <c r="AI469" s="186"/>
      <c r="AJ469" s="186"/>
      <c r="AK469" s="186"/>
      <c r="AL469" s="186"/>
      <c r="AM469" s="186"/>
      <c r="AN469" s="186"/>
      <c r="AO469" s="186"/>
      <c r="AP469" s="186"/>
      <c r="AQ469" s="186"/>
      <c r="AR469" s="186"/>
      <c r="AS469" s="186"/>
      <c r="AT469" s="186"/>
      <c r="AU469" s="186"/>
      <c r="AV469" s="186"/>
      <c r="AW469" s="186"/>
      <c r="AX469" s="186"/>
      <c r="AY469" s="186"/>
      <c r="AZ469" s="186"/>
      <c r="BA469" s="186"/>
      <c r="BB469" s="186"/>
      <c r="BC469" s="186"/>
      <c r="BD469" s="186"/>
      <c r="BE469" s="186"/>
      <c r="BF469" s="186"/>
      <c r="BG469" s="186"/>
      <c r="BH469" s="186"/>
      <c r="BI469" s="186"/>
      <c r="BJ469" s="186"/>
      <c r="BK469" s="186"/>
      <c r="BL469" s="186"/>
      <c r="BM469" s="186"/>
      <c r="BN469" s="186"/>
      <c r="BO469" s="186"/>
      <c r="BP469" s="186"/>
      <c r="BQ469" s="186"/>
      <c r="BR469" s="186"/>
      <c r="BS469" s="186"/>
      <c r="BT469" s="186"/>
      <c r="BU469" s="269"/>
      <c r="BV469" s="269"/>
      <c r="BW469" s="269"/>
      <c r="BX469" s="269"/>
      <c r="BY469" s="269"/>
      <c r="BZ469" s="269"/>
      <c r="CA469" s="269"/>
      <c r="CB469" s="269"/>
      <c r="CC469" s="269"/>
      <c r="CD469" s="269"/>
      <c r="CE469" s="269"/>
      <c r="CF469" s="186"/>
      <c r="CG469" s="186"/>
      <c r="CH469" s="186"/>
      <c r="CI469" s="186"/>
      <c r="CJ469" s="186"/>
      <c r="CK469" s="186"/>
      <c r="CL469" s="186"/>
      <c r="CM469" s="186"/>
      <c r="CN469" s="186"/>
      <c r="CO469" s="186"/>
      <c r="CP469" s="186"/>
      <c r="CQ469" s="186"/>
      <c r="CR469" s="186"/>
      <c r="CS469" s="186"/>
      <c r="CT469" s="186"/>
      <c r="CU469" s="186"/>
      <c r="CV469" s="186"/>
      <c r="CW469" s="186"/>
      <c r="CX469" s="186"/>
      <c r="CY469" s="186"/>
      <c r="CZ469" s="186"/>
      <c r="DA469" s="186"/>
      <c r="DB469" s="186"/>
      <c r="DC469" s="269"/>
      <c r="DD469" s="269"/>
      <c r="DE469" s="269"/>
      <c r="DF469" s="269"/>
      <c r="DG469" s="269"/>
      <c r="DH469" s="269"/>
      <c r="DI469" s="269"/>
      <c r="DJ469" s="269"/>
      <c r="DK469" s="269"/>
      <c r="DL469" s="269"/>
      <c r="DM469" s="269"/>
      <c r="DN469" s="186"/>
      <c r="DO469" s="186"/>
      <c r="DP469" s="186"/>
      <c r="DQ469" s="186"/>
      <c r="DR469" s="186"/>
      <c r="DS469" s="186"/>
      <c r="DT469" s="186"/>
      <c r="DU469" s="186"/>
      <c r="DV469" s="186"/>
      <c r="DW469" s="186"/>
      <c r="DX469" s="186"/>
      <c r="DY469" s="186"/>
      <c r="DZ469" s="186"/>
      <c r="EA469" s="186"/>
      <c r="EB469" s="186"/>
      <c r="EC469" s="186"/>
      <c r="ED469" s="195"/>
      <c r="EE469" s="238"/>
      <c r="EF469" s="192"/>
      <c r="EG469" s="192"/>
      <c r="EH469" s="192"/>
      <c r="EI469" s="192"/>
      <c r="EJ469" s="192"/>
      <c r="EK469" s="192"/>
      <c r="EL469" s="192"/>
      <c r="EM469" s="192"/>
      <c r="EN469" s="209"/>
      <c r="EO469" s="209"/>
      <c r="EP469" s="209"/>
      <c r="EQ469" s="209"/>
      <c r="ER469" s="209"/>
      <c r="ES469" s="209"/>
      <c r="ET469" s="209"/>
      <c r="EU469" s="209"/>
      <c r="EV469" s="209"/>
      <c r="EW469" s="209"/>
      <c r="EX469" s="209"/>
      <c r="EY469" s="209"/>
      <c r="EZ469" s="209"/>
      <c r="FA469" s="209"/>
      <c r="FB469" s="209"/>
      <c r="FC469" s="209"/>
      <c r="FD469" s="209"/>
      <c r="FE469" s="209"/>
      <c r="FF469" s="209"/>
      <c r="FG469" s="209"/>
    </row>
    <row r="470" spans="1:163" s="244" customFormat="1" ht="13.5" x14ac:dyDescent="0.4">
      <c r="A470" s="268"/>
      <c r="B470" s="268"/>
      <c r="C470" s="268"/>
      <c r="D470" s="268"/>
      <c r="E470" s="268"/>
      <c r="F470" s="268"/>
      <c r="G470" s="268"/>
      <c r="H470" s="268"/>
      <c r="I470" s="268"/>
      <c r="J470" s="268"/>
      <c r="K470" s="268"/>
      <c r="L470" s="268"/>
      <c r="M470" s="268"/>
      <c r="N470" s="268"/>
      <c r="O470" s="268"/>
      <c r="P470" s="268"/>
      <c r="Q470" s="268"/>
      <c r="R470" s="268"/>
      <c r="S470" s="268"/>
      <c r="T470" s="268"/>
      <c r="U470" s="268"/>
      <c r="V470" s="268"/>
      <c r="W470" s="268"/>
      <c r="X470" s="268"/>
      <c r="Y470" s="268"/>
      <c r="Z470" s="268"/>
      <c r="AA470" s="268"/>
      <c r="AB470" s="268"/>
      <c r="AC470" s="268"/>
      <c r="AD470" s="268"/>
      <c r="AE470" s="186"/>
      <c r="AF470" s="186"/>
      <c r="AG470" s="186"/>
      <c r="AH470" s="186"/>
      <c r="AI470" s="186"/>
      <c r="AJ470" s="186"/>
      <c r="AK470" s="186"/>
      <c r="AL470" s="186"/>
      <c r="AM470" s="186"/>
      <c r="AN470" s="186"/>
      <c r="AO470" s="186"/>
      <c r="AP470" s="186"/>
      <c r="AQ470" s="186"/>
      <c r="AR470" s="186"/>
      <c r="AS470" s="186"/>
      <c r="AT470" s="186"/>
      <c r="AU470" s="186"/>
      <c r="AV470" s="186"/>
      <c r="AW470" s="186"/>
      <c r="AX470" s="186"/>
      <c r="AY470" s="186"/>
      <c r="AZ470" s="186"/>
      <c r="BA470" s="186"/>
      <c r="BB470" s="186"/>
      <c r="BC470" s="186"/>
      <c r="BD470" s="186"/>
      <c r="BE470" s="186"/>
      <c r="BF470" s="186"/>
      <c r="BG470" s="186"/>
      <c r="BH470" s="186"/>
      <c r="BI470" s="186"/>
      <c r="BJ470" s="186"/>
      <c r="BK470" s="186"/>
      <c r="BL470" s="186"/>
      <c r="BM470" s="186"/>
      <c r="BN470" s="186"/>
      <c r="BO470" s="186"/>
      <c r="BP470" s="186"/>
      <c r="BQ470" s="186"/>
      <c r="BR470" s="186"/>
      <c r="BS470" s="186"/>
      <c r="BT470" s="186"/>
      <c r="BU470" s="186"/>
      <c r="BV470" s="186"/>
      <c r="BW470" s="186"/>
      <c r="BX470" s="186"/>
      <c r="BY470" s="186"/>
      <c r="BZ470" s="270"/>
      <c r="CA470" s="186"/>
      <c r="CB470" s="186"/>
      <c r="CC470" s="186"/>
      <c r="CD470" s="186"/>
      <c r="CE470" s="186"/>
      <c r="CF470" s="186"/>
      <c r="CG470" s="186"/>
      <c r="CH470" s="186"/>
      <c r="CI470" s="186"/>
      <c r="CJ470" s="186"/>
      <c r="CK470" s="186"/>
      <c r="CL470" s="186"/>
      <c r="CM470" s="186"/>
      <c r="CN470" s="186"/>
      <c r="CO470" s="186"/>
      <c r="CP470" s="186"/>
      <c r="CQ470" s="186"/>
      <c r="CR470" s="186"/>
      <c r="CS470" s="186"/>
      <c r="CT470" s="186"/>
      <c r="CU470" s="186"/>
      <c r="CV470" s="186"/>
      <c r="CW470" s="186"/>
      <c r="CX470" s="186"/>
      <c r="CY470" s="186"/>
      <c r="CZ470" s="186"/>
      <c r="DA470" s="186"/>
      <c r="DB470" s="186"/>
      <c r="DC470" s="186"/>
      <c r="DD470" s="186"/>
      <c r="DE470" s="186"/>
      <c r="DF470" s="186"/>
      <c r="DG470" s="186"/>
      <c r="DH470" s="270"/>
      <c r="DI470" s="186"/>
      <c r="DJ470" s="186"/>
      <c r="DK470" s="186"/>
      <c r="DL470" s="186"/>
      <c r="DM470" s="186"/>
      <c r="DN470" s="186"/>
      <c r="DO470" s="186"/>
      <c r="DP470" s="186"/>
      <c r="DQ470" s="186"/>
      <c r="DR470" s="186"/>
      <c r="DS470" s="186"/>
      <c r="DT470" s="186"/>
      <c r="DU470" s="186"/>
      <c r="DV470" s="186"/>
      <c r="DW470" s="186"/>
      <c r="DX470" s="186"/>
      <c r="DY470" s="186"/>
      <c r="DZ470" s="186"/>
      <c r="EA470" s="186"/>
      <c r="EB470" s="186"/>
      <c r="EC470" s="186"/>
      <c r="ED470" s="186"/>
      <c r="EE470" s="236"/>
    </row>
    <row r="471" spans="1:163" s="244" customFormat="1" x14ac:dyDescent="0.4">
      <c r="A471" s="268"/>
      <c r="B471" s="268"/>
      <c r="C471" s="268"/>
      <c r="D471" s="268"/>
      <c r="E471" s="268"/>
      <c r="F471" s="268"/>
      <c r="G471" s="268"/>
      <c r="H471" s="268"/>
      <c r="I471" s="268"/>
      <c r="J471" s="268"/>
      <c r="K471" s="268"/>
      <c r="L471" s="268"/>
      <c r="M471" s="268"/>
      <c r="N471" s="268"/>
      <c r="O471" s="268"/>
      <c r="P471" s="268"/>
      <c r="Q471" s="268"/>
      <c r="R471" s="268"/>
      <c r="S471" s="268"/>
      <c r="T471" s="268"/>
      <c r="U471" s="268"/>
      <c r="V471" s="268"/>
      <c r="W471" s="268"/>
      <c r="X471" s="268"/>
      <c r="Y471" s="268"/>
      <c r="Z471" s="268"/>
      <c r="AA471" s="268"/>
      <c r="AB471" s="268"/>
      <c r="AC471" s="268"/>
      <c r="AD471" s="268"/>
      <c r="AE471" s="186"/>
      <c r="AF471" s="186"/>
      <c r="AG471" s="186"/>
      <c r="AH471" s="186"/>
      <c r="AI471" s="186"/>
      <c r="AJ471" s="186"/>
      <c r="AK471" s="186"/>
      <c r="AL471" s="186"/>
      <c r="AM471" s="186"/>
      <c r="AN471" s="186"/>
      <c r="AO471" s="186"/>
      <c r="AP471" s="186"/>
      <c r="AQ471" s="186"/>
      <c r="AR471" s="186"/>
      <c r="AS471" s="186"/>
      <c r="AT471" s="186"/>
      <c r="AU471" s="186"/>
      <c r="AV471" s="186"/>
      <c r="AW471" s="186"/>
      <c r="AX471" s="186"/>
      <c r="AY471" s="186"/>
      <c r="AZ471" s="186"/>
      <c r="BA471" s="186"/>
      <c r="BB471" s="186"/>
      <c r="BC471" s="186"/>
      <c r="BD471" s="186"/>
      <c r="BE471" s="186"/>
      <c r="BF471" s="186"/>
      <c r="BG471" s="186"/>
      <c r="BH471" s="186"/>
      <c r="BI471" s="186"/>
      <c r="BJ471" s="186"/>
      <c r="BK471" s="186"/>
      <c r="BL471" s="186"/>
      <c r="BM471" s="186"/>
      <c r="BN471" s="186"/>
      <c r="BO471" s="186"/>
      <c r="BP471" s="186"/>
      <c r="BQ471" s="186"/>
      <c r="BR471" s="186"/>
      <c r="BS471" s="186"/>
      <c r="BT471" s="186"/>
      <c r="BU471" s="269"/>
      <c r="BV471" s="269"/>
      <c r="BW471" s="269"/>
      <c r="BX471" s="269"/>
      <c r="BY471" s="269"/>
      <c r="BZ471" s="269"/>
      <c r="CA471" s="269"/>
      <c r="CB471" s="269"/>
      <c r="CC471" s="269"/>
      <c r="CD471" s="269"/>
      <c r="CE471" s="269"/>
      <c r="CF471" s="186"/>
      <c r="CG471" s="186"/>
      <c r="CH471" s="186"/>
      <c r="CI471" s="186"/>
      <c r="CJ471" s="186"/>
      <c r="CK471" s="186"/>
      <c r="CL471" s="186"/>
      <c r="CM471" s="186"/>
      <c r="CN471" s="186"/>
      <c r="CO471" s="186"/>
      <c r="CP471" s="186"/>
      <c r="CQ471" s="186"/>
      <c r="CR471" s="186"/>
      <c r="CS471" s="186"/>
      <c r="CT471" s="186"/>
      <c r="CU471" s="186"/>
      <c r="CV471" s="186"/>
      <c r="CW471" s="186"/>
      <c r="CX471" s="186"/>
      <c r="CY471" s="186"/>
      <c r="CZ471" s="186"/>
      <c r="DA471" s="186"/>
      <c r="DB471" s="186"/>
      <c r="DC471" s="186"/>
      <c r="DD471" s="186"/>
      <c r="DE471" s="186"/>
      <c r="DF471" s="186"/>
      <c r="DG471" s="186"/>
      <c r="DH471" s="186"/>
      <c r="DI471" s="186"/>
      <c r="DJ471" s="186"/>
      <c r="DK471" s="186"/>
      <c r="DL471" s="186"/>
      <c r="DM471" s="186"/>
      <c r="DN471" s="186"/>
      <c r="DO471" s="186"/>
      <c r="DP471" s="186"/>
      <c r="DQ471" s="186"/>
      <c r="DR471" s="186"/>
      <c r="DS471" s="186"/>
      <c r="DT471" s="186"/>
      <c r="DU471" s="186"/>
      <c r="DV471" s="186"/>
      <c r="DW471" s="186"/>
      <c r="DX471" s="186"/>
      <c r="DY471" s="186"/>
      <c r="DZ471" s="186"/>
      <c r="EA471" s="186"/>
      <c r="EB471" s="186"/>
      <c r="EC471" s="186"/>
      <c r="ED471" s="186"/>
      <c r="EE471" s="236"/>
    </row>
    <row r="472" spans="1:163" s="244" customFormat="1" ht="13.5" x14ac:dyDescent="0.4">
      <c r="A472" s="268"/>
      <c r="B472" s="268"/>
      <c r="C472" s="268"/>
      <c r="D472" s="268"/>
      <c r="E472" s="268"/>
      <c r="F472" s="268"/>
      <c r="G472" s="268"/>
      <c r="H472" s="268"/>
      <c r="I472" s="268"/>
      <c r="J472" s="268"/>
      <c r="K472" s="268"/>
      <c r="L472" s="268"/>
      <c r="M472" s="268"/>
      <c r="N472" s="268"/>
      <c r="O472" s="268"/>
      <c r="P472" s="268"/>
      <c r="Q472" s="268"/>
      <c r="R472" s="268"/>
      <c r="S472" s="268"/>
      <c r="T472" s="268"/>
      <c r="U472" s="268"/>
      <c r="V472" s="268"/>
      <c r="W472" s="268"/>
      <c r="X472" s="268"/>
      <c r="Y472" s="268"/>
      <c r="Z472" s="268"/>
      <c r="AA472" s="268"/>
      <c r="AB472" s="268"/>
      <c r="AC472" s="268"/>
      <c r="AD472" s="268"/>
      <c r="AE472" s="186"/>
      <c r="AF472" s="186"/>
      <c r="AG472" s="186"/>
      <c r="AH472" s="186"/>
      <c r="AI472" s="186"/>
      <c r="AJ472" s="186"/>
      <c r="AK472" s="186"/>
      <c r="AL472" s="186"/>
      <c r="AM472" s="186"/>
      <c r="AN472" s="186"/>
      <c r="AO472" s="186"/>
      <c r="AP472" s="186"/>
      <c r="AQ472" s="186"/>
      <c r="AR472" s="186"/>
      <c r="AS472" s="186"/>
      <c r="AT472" s="186"/>
      <c r="AU472" s="186"/>
      <c r="AV472" s="186"/>
      <c r="AW472" s="186"/>
      <c r="AX472" s="186"/>
      <c r="AY472" s="186"/>
      <c r="AZ472" s="186"/>
      <c r="BA472" s="186"/>
      <c r="BB472" s="186"/>
      <c r="BC472" s="186"/>
      <c r="BD472" s="186"/>
      <c r="BE472" s="186"/>
      <c r="BF472" s="186"/>
      <c r="BG472" s="186"/>
      <c r="BH472" s="186"/>
      <c r="BI472" s="186"/>
      <c r="BJ472" s="186"/>
      <c r="BK472" s="186"/>
      <c r="BL472" s="186"/>
      <c r="BM472" s="186"/>
      <c r="BN472" s="186"/>
      <c r="BO472" s="186"/>
      <c r="BP472" s="186"/>
      <c r="BQ472" s="186"/>
      <c r="BR472" s="186"/>
      <c r="BS472" s="186"/>
      <c r="BT472" s="186"/>
      <c r="BU472" s="186"/>
      <c r="BV472" s="186"/>
      <c r="BW472" s="186"/>
      <c r="BX472" s="186"/>
      <c r="BY472" s="186"/>
      <c r="BZ472" s="186"/>
      <c r="CA472" s="186"/>
      <c r="CB472" s="186"/>
      <c r="CC472" s="186"/>
      <c r="CD472" s="186"/>
      <c r="CE472" s="186"/>
      <c r="CF472" s="186"/>
      <c r="CG472" s="186"/>
      <c r="CH472" s="186"/>
      <c r="CI472" s="186"/>
      <c r="CJ472" s="186"/>
      <c r="CK472" s="186"/>
      <c r="CL472" s="186"/>
      <c r="CM472" s="186"/>
      <c r="CN472" s="186"/>
      <c r="CO472" s="186"/>
      <c r="CP472" s="186"/>
      <c r="CQ472" s="186"/>
      <c r="CR472" s="186"/>
      <c r="CS472" s="186"/>
      <c r="CT472" s="186"/>
      <c r="CU472" s="186"/>
      <c r="CV472" s="186"/>
      <c r="CW472" s="186"/>
      <c r="CX472" s="186"/>
      <c r="CY472" s="186"/>
      <c r="CZ472" s="186"/>
      <c r="DA472" s="186"/>
      <c r="DB472" s="186"/>
      <c r="DC472" s="186"/>
      <c r="DD472" s="186"/>
      <c r="DE472" s="186"/>
      <c r="DF472" s="186"/>
      <c r="DG472" s="186"/>
      <c r="DH472" s="186"/>
      <c r="DI472" s="186"/>
      <c r="DJ472" s="186"/>
      <c r="DK472" s="186"/>
      <c r="DL472" s="186"/>
      <c r="DM472" s="186"/>
      <c r="DN472" s="186"/>
      <c r="DO472" s="186"/>
      <c r="DP472" s="186"/>
      <c r="DQ472" s="186"/>
      <c r="DR472" s="186"/>
      <c r="DS472" s="186"/>
      <c r="DT472" s="186"/>
      <c r="DU472" s="186"/>
      <c r="DV472" s="186"/>
      <c r="DW472" s="186"/>
      <c r="DX472" s="186"/>
      <c r="DY472" s="186"/>
      <c r="DZ472" s="186"/>
      <c r="EA472" s="186"/>
      <c r="EB472" s="186"/>
      <c r="EC472" s="186"/>
      <c r="ED472" s="186"/>
      <c r="EE472" s="236"/>
    </row>
    <row r="473" spans="1:163" s="244" customFormat="1" ht="14.25" customHeight="1" x14ac:dyDescent="0.4">
      <c r="A473" s="268"/>
      <c r="B473" s="268"/>
      <c r="C473" s="268"/>
      <c r="D473" s="268"/>
      <c r="E473" s="268"/>
      <c r="F473" s="268"/>
      <c r="G473" s="268"/>
      <c r="H473" s="268"/>
      <c r="I473" s="268"/>
      <c r="J473" s="268"/>
      <c r="K473" s="268"/>
      <c r="L473" s="268"/>
      <c r="M473" s="268"/>
      <c r="N473" s="268"/>
      <c r="O473" s="268"/>
      <c r="P473" s="268"/>
      <c r="Q473" s="268"/>
      <c r="R473" s="268"/>
      <c r="S473" s="268"/>
      <c r="T473" s="268"/>
      <c r="U473" s="268"/>
      <c r="V473" s="268"/>
      <c r="W473" s="268"/>
      <c r="X473" s="268"/>
      <c r="Y473" s="268"/>
      <c r="Z473" s="268"/>
      <c r="AA473" s="268"/>
      <c r="AB473" s="268"/>
      <c r="AC473" s="268"/>
      <c r="AD473" s="268"/>
      <c r="AE473" s="186"/>
      <c r="AF473" s="186"/>
      <c r="AG473" s="186"/>
      <c r="AH473" s="186"/>
      <c r="AI473" s="186"/>
      <c r="AJ473" s="186"/>
      <c r="AK473" s="186"/>
      <c r="AL473" s="186"/>
      <c r="AM473" s="186"/>
      <c r="AN473" s="186"/>
      <c r="AO473" s="186"/>
      <c r="AP473" s="186"/>
      <c r="AQ473" s="186"/>
      <c r="AR473" s="186"/>
      <c r="AS473" s="186"/>
      <c r="AT473" s="186"/>
      <c r="AU473" s="186"/>
      <c r="AV473" s="186"/>
      <c r="AW473" s="186"/>
      <c r="AX473" s="186"/>
      <c r="AY473" s="186"/>
      <c r="AZ473" s="186"/>
      <c r="BA473" s="186"/>
      <c r="BB473" s="186"/>
      <c r="BC473" s="186"/>
      <c r="BD473" s="186"/>
      <c r="BE473" s="186"/>
      <c r="BF473" s="186"/>
      <c r="BG473" s="186"/>
      <c r="BH473" s="186"/>
      <c r="BI473" s="186"/>
      <c r="BJ473" s="186"/>
      <c r="BK473" s="186"/>
      <c r="BL473" s="186"/>
      <c r="BM473" s="186"/>
      <c r="BN473" s="186"/>
      <c r="BO473" s="186"/>
      <c r="BP473" s="186"/>
      <c r="BQ473" s="186"/>
      <c r="BR473" s="186"/>
      <c r="BS473" s="186"/>
      <c r="BT473" s="186"/>
      <c r="BU473" s="186"/>
      <c r="BV473" s="186"/>
      <c r="BW473" s="186"/>
      <c r="BX473" s="186"/>
      <c r="BY473" s="186"/>
      <c r="BZ473" s="186"/>
      <c r="CA473" s="186"/>
      <c r="CB473" s="186"/>
      <c r="CC473" s="271"/>
      <c r="CD473" s="271"/>
      <c r="CE473" s="271"/>
      <c r="CF473" s="271"/>
      <c r="CG473" s="271"/>
      <c r="CH473" s="271"/>
      <c r="CI473" s="271"/>
      <c r="CJ473" s="271"/>
      <c r="CK473" s="271"/>
      <c r="CL473" s="271"/>
      <c r="CM473" s="271"/>
      <c r="CN473" s="186"/>
      <c r="CO473" s="186"/>
      <c r="CP473" s="186"/>
      <c r="CQ473" s="186"/>
      <c r="CR473" s="186"/>
      <c r="CS473" s="186"/>
      <c r="CT473" s="186"/>
      <c r="CU473" s="186"/>
      <c r="CV473" s="186"/>
      <c r="CW473" s="186"/>
      <c r="CX473" s="186"/>
      <c r="CY473" s="186"/>
      <c r="CZ473" s="186"/>
      <c r="DA473" s="186"/>
      <c r="DB473" s="186"/>
      <c r="DC473" s="186"/>
      <c r="DD473" s="186"/>
      <c r="DE473" s="186"/>
      <c r="DF473" s="186"/>
      <c r="DG473" s="186"/>
      <c r="DH473" s="186"/>
      <c r="DI473" s="186"/>
      <c r="DJ473" s="186"/>
      <c r="DK473" s="271"/>
      <c r="DL473" s="271"/>
      <c r="DM473" s="271"/>
      <c r="DN473" s="271"/>
      <c r="DO473" s="271"/>
      <c r="DP473" s="271"/>
      <c r="DQ473" s="271"/>
      <c r="DR473" s="271"/>
      <c r="DS473" s="271"/>
      <c r="DT473" s="271"/>
      <c r="DU473" s="271"/>
      <c r="DV473" s="186"/>
      <c r="DW473" s="186"/>
      <c r="DX473" s="186"/>
      <c r="DY473" s="186"/>
      <c r="DZ473" s="186"/>
      <c r="EA473" s="186"/>
      <c r="EB473" s="186"/>
      <c r="EC473" s="186"/>
      <c r="ED473" s="186"/>
      <c r="EE473" s="236"/>
    </row>
    <row r="474" spans="1:163" s="244" customFormat="1" ht="14.25" customHeight="1" x14ac:dyDescent="0.4">
      <c r="A474" s="268"/>
      <c r="B474" s="268"/>
      <c r="C474" s="268"/>
      <c r="D474" s="268"/>
      <c r="E474" s="268"/>
      <c r="F474" s="268"/>
      <c r="G474" s="268"/>
      <c r="H474" s="268"/>
      <c r="I474" s="268"/>
      <c r="J474" s="268"/>
      <c r="K474" s="268"/>
      <c r="L474" s="268"/>
      <c r="M474" s="268"/>
      <c r="N474" s="268"/>
      <c r="O474" s="268"/>
      <c r="P474" s="268"/>
      <c r="Q474" s="268"/>
      <c r="R474" s="268"/>
      <c r="S474" s="268"/>
      <c r="T474" s="268"/>
      <c r="U474" s="268"/>
      <c r="V474" s="268"/>
      <c r="W474" s="268"/>
      <c r="X474" s="268"/>
      <c r="Y474" s="268"/>
      <c r="Z474" s="268"/>
      <c r="AA474" s="268"/>
      <c r="AB474" s="268"/>
      <c r="AC474" s="268"/>
      <c r="AD474" s="268"/>
      <c r="AE474" s="186"/>
      <c r="AF474" s="186"/>
      <c r="AG474" s="186"/>
      <c r="AH474" s="186"/>
      <c r="AI474" s="186"/>
      <c r="AJ474" s="186"/>
      <c r="AK474" s="186"/>
      <c r="AL474" s="186"/>
      <c r="AM474" s="186"/>
      <c r="AN474" s="186"/>
      <c r="AO474" s="186"/>
      <c r="AP474" s="186"/>
      <c r="AQ474" s="186"/>
      <c r="AR474" s="186"/>
      <c r="AS474" s="186"/>
      <c r="AT474" s="186"/>
      <c r="AU474" s="186"/>
      <c r="AV474" s="186"/>
      <c r="AW474" s="186"/>
      <c r="AX474" s="186"/>
      <c r="AY474" s="186"/>
      <c r="AZ474" s="186"/>
      <c r="BA474" s="186"/>
      <c r="BB474" s="186"/>
      <c r="BC474" s="186"/>
      <c r="BD474" s="186"/>
      <c r="BE474" s="186"/>
      <c r="BF474" s="186"/>
      <c r="BG474" s="186"/>
      <c r="BH474" s="186"/>
      <c r="BI474" s="186"/>
      <c r="BJ474" s="186"/>
      <c r="BK474" s="186"/>
      <c r="BL474" s="186"/>
      <c r="BM474" s="186"/>
      <c r="BN474" s="186"/>
      <c r="BO474" s="186"/>
      <c r="BP474" s="186"/>
      <c r="BQ474" s="186"/>
      <c r="BR474" s="186"/>
      <c r="BS474" s="186"/>
      <c r="BT474" s="186"/>
      <c r="BU474" s="186"/>
      <c r="BV474" s="186"/>
      <c r="BW474" s="186"/>
      <c r="BX474" s="186"/>
      <c r="BY474" s="186"/>
      <c r="BZ474" s="186"/>
      <c r="CA474" s="186"/>
      <c r="CB474" s="186"/>
      <c r="CC474" s="271"/>
      <c r="CD474" s="271"/>
      <c r="CE474" s="271"/>
      <c r="CF474" s="271"/>
      <c r="CG474" s="271"/>
      <c r="CH474" s="271"/>
      <c r="CI474" s="271"/>
      <c r="CJ474" s="271"/>
      <c r="CK474" s="271"/>
      <c r="CL474" s="271"/>
      <c r="CM474" s="271"/>
      <c r="CN474" s="186"/>
      <c r="CO474" s="186"/>
      <c r="CP474" s="186"/>
      <c r="CQ474" s="186"/>
      <c r="CR474" s="186"/>
      <c r="CS474" s="186"/>
      <c r="CT474" s="186"/>
      <c r="CU474" s="186"/>
      <c r="CV474" s="186"/>
      <c r="CW474" s="186"/>
      <c r="CX474" s="186"/>
      <c r="CY474" s="186"/>
      <c r="CZ474" s="186"/>
      <c r="DA474" s="186"/>
      <c r="DB474" s="186"/>
      <c r="DC474" s="186"/>
      <c r="DD474" s="186"/>
      <c r="DE474" s="186"/>
      <c r="DF474" s="186"/>
      <c r="DG474" s="186"/>
      <c r="DH474" s="186"/>
      <c r="DI474" s="186"/>
      <c r="DJ474" s="186"/>
      <c r="DK474" s="271"/>
      <c r="DL474" s="271"/>
      <c r="DM474" s="271"/>
      <c r="DN474" s="271"/>
      <c r="DO474" s="271"/>
      <c r="DP474" s="271"/>
      <c r="DQ474" s="271"/>
      <c r="DR474" s="271"/>
      <c r="DS474" s="271"/>
      <c r="DT474" s="271"/>
      <c r="DU474" s="271"/>
      <c r="DV474" s="186"/>
      <c r="DW474" s="186"/>
      <c r="DX474" s="186"/>
      <c r="DY474" s="186"/>
      <c r="DZ474" s="186"/>
      <c r="EA474" s="186"/>
      <c r="EB474" s="186"/>
      <c r="EC474" s="186"/>
      <c r="ED474" s="186"/>
      <c r="EE474" s="236"/>
    </row>
    <row r="475" spans="1:163" s="244" customFormat="1" ht="14.25" customHeight="1" x14ac:dyDescent="0.4">
      <c r="A475" s="268"/>
      <c r="B475" s="268"/>
      <c r="C475" s="268"/>
      <c r="D475" s="268"/>
      <c r="E475" s="268"/>
      <c r="F475" s="268"/>
      <c r="G475" s="268"/>
      <c r="H475" s="268"/>
      <c r="I475" s="268"/>
      <c r="J475" s="268"/>
      <c r="K475" s="268"/>
      <c r="L475" s="268"/>
      <c r="M475" s="268"/>
      <c r="N475" s="268"/>
      <c r="O475" s="268"/>
      <c r="P475" s="268"/>
      <c r="Q475" s="268"/>
      <c r="R475" s="268"/>
      <c r="S475" s="268"/>
      <c r="T475" s="268"/>
      <c r="U475" s="268"/>
      <c r="V475" s="268"/>
      <c r="W475" s="268"/>
      <c r="X475" s="268"/>
      <c r="Y475" s="268"/>
      <c r="Z475" s="268"/>
      <c r="AA475" s="268"/>
      <c r="AB475" s="268"/>
      <c r="AC475" s="268"/>
      <c r="AD475" s="268"/>
      <c r="AE475" s="186"/>
      <c r="AF475" s="186"/>
      <c r="AG475" s="186"/>
      <c r="AH475" s="186"/>
      <c r="AI475" s="186"/>
      <c r="AJ475" s="186"/>
      <c r="AK475" s="186"/>
      <c r="AL475" s="186"/>
      <c r="AM475" s="186"/>
      <c r="AN475" s="186"/>
      <c r="AO475" s="186"/>
      <c r="AP475" s="186"/>
      <c r="AQ475" s="186"/>
      <c r="AR475" s="186"/>
      <c r="AS475" s="186"/>
      <c r="AT475" s="186"/>
      <c r="AU475" s="186"/>
      <c r="AV475" s="186"/>
      <c r="AW475" s="186"/>
      <c r="AX475" s="186"/>
      <c r="AY475" s="186"/>
      <c r="AZ475" s="186"/>
      <c r="BA475" s="186"/>
      <c r="BB475" s="186"/>
      <c r="BC475" s="186"/>
      <c r="BD475" s="186"/>
      <c r="BE475" s="186"/>
      <c r="BF475" s="186"/>
      <c r="BG475" s="186"/>
      <c r="BH475" s="186"/>
      <c r="BI475" s="186"/>
      <c r="BJ475" s="186"/>
      <c r="BK475" s="186"/>
      <c r="BL475" s="186"/>
      <c r="BM475" s="186"/>
      <c r="BN475" s="186"/>
      <c r="BO475" s="186"/>
      <c r="BP475" s="186"/>
      <c r="BQ475" s="186"/>
      <c r="BR475" s="186"/>
      <c r="BS475" s="186"/>
      <c r="BT475" s="186"/>
      <c r="BU475" s="186"/>
      <c r="BV475" s="186"/>
      <c r="BW475" s="186"/>
      <c r="BX475" s="186"/>
      <c r="BY475" s="186"/>
      <c r="BZ475" s="186"/>
      <c r="CA475" s="186"/>
      <c r="CB475" s="186"/>
      <c r="CC475" s="186"/>
      <c r="CD475" s="186"/>
      <c r="CE475" s="186"/>
      <c r="CF475" s="186"/>
      <c r="CG475" s="186"/>
      <c r="CH475" s="186"/>
      <c r="CI475" s="186"/>
      <c r="CJ475" s="186"/>
      <c r="CK475" s="186"/>
      <c r="CL475" s="186"/>
      <c r="CM475" s="186"/>
      <c r="CN475" s="186"/>
      <c r="CO475" s="186"/>
      <c r="CP475" s="186"/>
      <c r="CQ475" s="186"/>
      <c r="CR475" s="186"/>
      <c r="CS475" s="186"/>
      <c r="CT475" s="186"/>
      <c r="CU475" s="186"/>
      <c r="CV475" s="186"/>
      <c r="CW475" s="186"/>
      <c r="CX475" s="186"/>
      <c r="CY475" s="186"/>
      <c r="CZ475" s="186"/>
      <c r="DA475" s="186"/>
      <c r="DB475" s="186"/>
      <c r="DC475" s="186"/>
      <c r="DD475" s="186"/>
      <c r="DE475" s="186"/>
      <c r="DF475" s="186"/>
      <c r="DG475" s="186"/>
      <c r="DH475" s="186"/>
      <c r="DI475" s="186"/>
      <c r="DJ475" s="186"/>
      <c r="DK475" s="186"/>
      <c r="DL475" s="186"/>
      <c r="DM475" s="186"/>
      <c r="DN475" s="186"/>
      <c r="DO475" s="186"/>
      <c r="DP475" s="186"/>
      <c r="DQ475" s="186"/>
      <c r="DR475" s="186"/>
      <c r="DS475" s="186"/>
      <c r="DT475" s="186"/>
      <c r="DU475" s="186"/>
      <c r="DV475" s="186"/>
      <c r="DW475" s="186"/>
      <c r="DX475" s="186"/>
      <c r="DY475" s="186"/>
      <c r="DZ475" s="186"/>
      <c r="EA475" s="186"/>
      <c r="EB475" s="186"/>
      <c r="EC475" s="186"/>
      <c r="ED475" s="186"/>
      <c r="EE475" s="236"/>
    </row>
    <row r="476" spans="1:163" s="244" customFormat="1" ht="14.25" customHeight="1" x14ac:dyDescent="0.4">
      <c r="A476" s="268"/>
      <c r="B476" s="268"/>
      <c r="C476" s="268"/>
      <c r="D476" s="268"/>
      <c r="E476" s="268"/>
      <c r="F476" s="268"/>
      <c r="G476" s="268"/>
      <c r="H476" s="268"/>
      <c r="I476" s="268"/>
      <c r="J476" s="268"/>
      <c r="K476" s="268"/>
      <c r="L476" s="268"/>
      <c r="M476" s="268"/>
      <c r="N476" s="268"/>
      <c r="O476" s="268"/>
      <c r="P476" s="268"/>
      <c r="Q476" s="268"/>
      <c r="R476" s="268"/>
      <c r="S476" s="268"/>
      <c r="T476" s="268"/>
      <c r="U476" s="268"/>
      <c r="V476" s="268"/>
      <c r="W476" s="268"/>
      <c r="X476" s="268"/>
      <c r="Y476" s="268"/>
      <c r="Z476" s="268"/>
      <c r="AA476" s="268"/>
      <c r="AB476" s="268"/>
      <c r="AC476" s="268"/>
      <c r="AD476" s="268"/>
      <c r="AE476" s="186"/>
      <c r="AF476" s="186"/>
      <c r="AG476" s="186"/>
      <c r="AH476" s="186"/>
      <c r="AI476" s="186"/>
      <c r="AJ476" s="186"/>
      <c r="AK476" s="186"/>
      <c r="AL476" s="186"/>
      <c r="AM476" s="186"/>
      <c r="AN476" s="186"/>
      <c r="AO476" s="186"/>
      <c r="AP476" s="186"/>
      <c r="AQ476" s="186"/>
      <c r="AR476" s="186"/>
      <c r="AS476" s="186"/>
      <c r="AT476" s="186"/>
      <c r="AU476" s="186"/>
      <c r="AV476" s="186"/>
      <c r="AW476" s="186"/>
      <c r="AX476" s="186"/>
      <c r="AY476" s="186"/>
      <c r="AZ476" s="186"/>
      <c r="BA476" s="186"/>
      <c r="BB476" s="186"/>
      <c r="BC476" s="186"/>
      <c r="BD476" s="186"/>
      <c r="BE476" s="186"/>
      <c r="BF476" s="186"/>
      <c r="BG476" s="186"/>
      <c r="BH476" s="186"/>
      <c r="BI476" s="186"/>
      <c r="BJ476" s="186"/>
      <c r="BK476" s="186"/>
      <c r="BL476" s="186"/>
      <c r="BM476" s="186"/>
      <c r="BN476" s="186"/>
      <c r="BO476" s="186"/>
      <c r="BP476" s="186"/>
      <c r="BQ476" s="186"/>
      <c r="BR476" s="186"/>
      <c r="BS476" s="186"/>
      <c r="BT476" s="186"/>
      <c r="BU476" s="186"/>
      <c r="BV476" s="186"/>
      <c r="BW476" s="186"/>
      <c r="BX476" s="186"/>
      <c r="BY476" s="186"/>
      <c r="BZ476" s="186"/>
      <c r="CA476" s="186"/>
      <c r="CB476" s="186"/>
      <c r="CC476" s="271"/>
      <c r="CD476" s="271"/>
      <c r="CE476" s="271"/>
      <c r="CF476" s="271"/>
      <c r="CG476" s="271"/>
      <c r="CH476" s="271"/>
      <c r="CI476" s="271"/>
      <c r="CJ476" s="271"/>
      <c r="CK476" s="271"/>
      <c r="CL476" s="271"/>
      <c r="CM476" s="271"/>
      <c r="CN476" s="186"/>
      <c r="CO476" s="186"/>
      <c r="CP476" s="186"/>
      <c r="CQ476" s="186"/>
      <c r="CR476" s="186"/>
      <c r="CS476" s="186"/>
      <c r="CT476" s="186"/>
      <c r="CU476" s="186"/>
      <c r="CV476" s="186"/>
      <c r="CW476" s="186"/>
      <c r="CX476" s="186"/>
      <c r="CY476" s="186"/>
      <c r="CZ476" s="186"/>
      <c r="DA476" s="186"/>
      <c r="DB476" s="186"/>
      <c r="DC476" s="186"/>
      <c r="DD476" s="186"/>
      <c r="DE476" s="186"/>
      <c r="DF476" s="186"/>
      <c r="DG476" s="186"/>
      <c r="DH476" s="186"/>
      <c r="DI476" s="186"/>
      <c r="DJ476" s="186"/>
      <c r="DK476" s="271"/>
      <c r="DL476" s="271"/>
      <c r="DM476" s="271"/>
      <c r="DN476" s="271"/>
      <c r="DO476" s="271"/>
      <c r="DP476" s="271"/>
      <c r="DQ476" s="271"/>
      <c r="DR476" s="271"/>
      <c r="DS476" s="271"/>
      <c r="DT476" s="271"/>
      <c r="DU476" s="271"/>
      <c r="DV476" s="186"/>
      <c r="DW476" s="186"/>
      <c r="DX476" s="186"/>
      <c r="DY476" s="186"/>
      <c r="DZ476" s="186"/>
      <c r="EA476" s="186"/>
      <c r="EB476" s="186"/>
      <c r="EC476" s="186"/>
      <c r="ED476" s="186"/>
      <c r="EE476" s="236"/>
    </row>
    <row r="477" spans="1:163" s="244" customFormat="1" ht="14.25" customHeight="1" x14ac:dyDescent="0.4">
      <c r="A477" s="268"/>
      <c r="B477" s="268"/>
      <c r="C477" s="268"/>
      <c r="D477" s="268"/>
      <c r="E477" s="268"/>
      <c r="F477" s="268"/>
      <c r="G477" s="268"/>
      <c r="H477" s="268"/>
      <c r="I477" s="268"/>
      <c r="J477" s="268"/>
      <c r="K477" s="268"/>
      <c r="L477" s="268"/>
      <c r="M477" s="268"/>
      <c r="N477" s="268"/>
      <c r="O477" s="268"/>
      <c r="P477" s="268"/>
      <c r="Q477" s="268"/>
      <c r="R477" s="268"/>
      <c r="S477" s="268"/>
      <c r="T477" s="268"/>
      <c r="U477" s="268"/>
      <c r="V477" s="268"/>
      <c r="W477" s="268"/>
      <c r="X477" s="268"/>
      <c r="Y477" s="268"/>
      <c r="Z477" s="268"/>
      <c r="AA477" s="268"/>
      <c r="AB477" s="268"/>
      <c r="AC477" s="268"/>
      <c r="AD477" s="268"/>
      <c r="AE477" s="186"/>
      <c r="AF477" s="186"/>
      <c r="AG477" s="186"/>
      <c r="AH477" s="186"/>
      <c r="AI477" s="186"/>
      <c r="AJ477" s="186"/>
      <c r="AK477" s="186"/>
      <c r="AL477" s="186"/>
      <c r="AM477" s="186"/>
      <c r="AN477" s="186"/>
      <c r="AO477" s="186"/>
      <c r="AP477" s="186"/>
      <c r="AQ477" s="186"/>
      <c r="AR477" s="186"/>
      <c r="AS477" s="186"/>
      <c r="AT477" s="186"/>
      <c r="AU477" s="186"/>
      <c r="AV477" s="186"/>
      <c r="AW477" s="186"/>
      <c r="AX477" s="186"/>
      <c r="AY477" s="186"/>
      <c r="AZ477" s="186"/>
      <c r="BA477" s="186"/>
      <c r="BB477" s="186"/>
      <c r="BC477" s="186"/>
      <c r="BD477" s="186"/>
      <c r="BE477" s="186"/>
      <c r="BF477" s="186"/>
      <c r="BG477" s="186"/>
      <c r="BH477" s="186"/>
      <c r="BI477" s="186"/>
      <c r="BJ477" s="186"/>
      <c r="BK477" s="186"/>
      <c r="BL477" s="186"/>
      <c r="BM477" s="186"/>
      <c r="BN477" s="186"/>
      <c r="BO477" s="186"/>
      <c r="BP477" s="186"/>
      <c r="BQ477" s="186"/>
      <c r="BR477" s="186"/>
      <c r="BS477" s="186"/>
      <c r="BT477" s="186"/>
      <c r="BU477" s="186"/>
      <c r="BV477" s="186"/>
      <c r="BW477" s="186"/>
      <c r="BX477" s="186"/>
      <c r="BY477" s="186"/>
      <c r="BZ477" s="186"/>
      <c r="CA477" s="186"/>
      <c r="CB477" s="186"/>
      <c r="CC477" s="271"/>
      <c r="CD477" s="271"/>
      <c r="CE477" s="271"/>
      <c r="CF477" s="271"/>
      <c r="CG477" s="271"/>
      <c r="CH477" s="271"/>
      <c r="CI477" s="271"/>
      <c r="CJ477" s="271"/>
      <c r="CK477" s="271"/>
      <c r="CL477" s="271"/>
      <c r="CM477" s="271"/>
      <c r="CN477" s="186"/>
      <c r="CO477" s="186"/>
      <c r="CP477" s="186"/>
      <c r="CQ477" s="186"/>
      <c r="CR477" s="186"/>
      <c r="CS477" s="186"/>
      <c r="CT477" s="186"/>
      <c r="CU477" s="186"/>
      <c r="CV477" s="186"/>
      <c r="CW477" s="186"/>
      <c r="CX477" s="186"/>
      <c r="CY477" s="186"/>
      <c r="CZ477" s="186"/>
      <c r="DA477" s="186"/>
      <c r="DB477" s="186"/>
      <c r="DC477" s="186"/>
      <c r="DD477" s="186"/>
      <c r="DE477" s="186"/>
      <c r="DF477" s="186"/>
      <c r="DG477" s="186"/>
      <c r="DH477" s="186"/>
      <c r="DI477" s="186"/>
      <c r="DJ477" s="186"/>
      <c r="DK477" s="271"/>
      <c r="DL477" s="271"/>
      <c r="DM477" s="271"/>
      <c r="DN477" s="271"/>
      <c r="DO477" s="271"/>
      <c r="DP477" s="271"/>
      <c r="DQ477" s="271"/>
      <c r="DR477" s="271"/>
      <c r="DS477" s="271"/>
      <c r="DT477" s="271"/>
      <c r="DU477" s="271"/>
      <c r="DV477" s="186"/>
      <c r="DW477" s="186"/>
      <c r="DX477" s="186"/>
      <c r="DY477" s="186"/>
      <c r="DZ477" s="186"/>
      <c r="EA477" s="186"/>
      <c r="EB477" s="186"/>
      <c r="EC477" s="186"/>
      <c r="ED477" s="186"/>
      <c r="EE477" s="236"/>
    </row>
    <row r="478" spans="1:163" s="244" customFormat="1" ht="14.25" customHeight="1" x14ac:dyDescent="0.4">
      <c r="A478" s="268"/>
      <c r="B478" s="268"/>
      <c r="C478" s="268"/>
      <c r="D478" s="268"/>
      <c r="E478" s="268"/>
      <c r="F478" s="268"/>
      <c r="G478" s="268"/>
      <c r="H478" s="268"/>
      <c r="I478" s="268"/>
      <c r="J478" s="268"/>
      <c r="K478" s="268"/>
      <c r="L478" s="268"/>
      <c r="M478" s="268"/>
      <c r="N478" s="268"/>
      <c r="O478" s="268"/>
      <c r="P478" s="268"/>
      <c r="Q478" s="268"/>
      <c r="R478" s="268"/>
      <c r="S478" s="268"/>
      <c r="T478" s="268"/>
      <c r="U478" s="268"/>
      <c r="V478" s="268"/>
      <c r="W478" s="268"/>
      <c r="X478" s="268"/>
      <c r="Y478" s="268"/>
      <c r="Z478" s="268"/>
      <c r="AA478" s="268"/>
      <c r="AB478" s="268"/>
      <c r="AC478" s="268"/>
      <c r="AD478" s="268"/>
      <c r="AE478" s="186"/>
      <c r="AF478" s="186"/>
      <c r="AG478" s="186"/>
      <c r="AH478" s="186"/>
      <c r="AI478" s="186"/>
      <c r="AJ478" s="186"/>
      <c r="AK478" s="186"/>
      <c r="AL478" s="186"/>
      <c r="AM478" s="186"/>
      <c r="AN478" s="186"/>
      <c r="AO478" s="186"/>
      <c r="AP478" s="186"/>
      <c r="AQ478" s="186"/>
      <c r="AR478" s="186"/>
      <c r="AS478" s="186"/>
      <c r="AT478" s="186"/>
      <c r="AU478" s="186"/>
      <c r="AV478" s="186"/>
      <c r="AW478" s="186"/>
      <c r="AX478" s="186"/>
      <c r="AY478" s="186"/>
      <c r="AZ478" s="186"/>
      <c r="BA478" s="186"/>
      <c r="BB478" s="186"/>
      <c r="BC478" s="186"/>
      <c r="BD478" s="186"/>
      <c r="BE478" s="186"/>
      <c r="BF478" s="186"/>
      <c r="BG478" s="186"/>
      <c r="BH478" s="186"/>
      <c r="BI478" s="186"/>
      <c r="BJ478" s="186"/>
      <c r="BK478" s="186"/>
      <c r="BL478" s="186"/>
      <c r="BM478" s="186"/>
      <c r="BN478" s="186"/>
      <c r="BO478" s="186"/>
      <c r="BP478" s="186"/>
      <c r="BQ478" s="186"/>
      <c r="BR478" s="186"/>
      <c r="BS478" s="186"/>
      <c r="BT478" s="186"/>
      <c r="BU478" s="186"/>
      <c r="BV478" s="186"/>
      <c r="BW478" s="186"/>
      <c r="BX478" s="186"/>
      <c r="BY478" s="186"/>
      <c r="BZ478" s="186"/>
      <c r="CA478" s="186"/>
      <c r="CB478" s="186"/>
      <c r="CC478" s="186"/>
      <c r="CD478" s="186"/>
      <c r="CE478" s="186"/>
      <c r="CF478" s="186"/>
      <c r="CG478" s="186"/>
      <c r="CH478" s="186"/>
      <c r="CI478" s="186"/>
      <c r="CJ478" s="186"/>
      <c r="CK478" s="186"/>
      <c r="CL478" s="186"/>
      <c r="CM478" s="186"/>
      <c r="CN478" s="186"/>
      <c r="CO478" s="186"/>
      <c r="CP478" s="186"/>
      <c r="CQ478" s="186"/>
      <c r="CR478" s="186"/>
      <c r="CS478" s="186"/>
      <c r="CT478" s="186"/>
      <c r="CU478" s="186"/>
      <c r="CV478" s="186"/>
      <c r="CW478" s="186"/>
      <c r="CX478" s="186"/>
      <c r="CY478" s="186"/>
      <c r="CZ478" s="186"/>
      <c r="DA478" s="186"/>
      <c r="DB478" s="186"/>
      <c r="DC478" s="186"/>
      <c r="DD478" s="186"/>
      <c r="DE478" s="186"/>
      <c r="DF478" s="186"/>
      <c r="DG478" s="186"/>
      <c r="DH478" s="186"/>
      <c r="DI478" s="186"/>
      <c r="DJ478" s="186"/>
      <c r="DK478" s="186"/>
      <c r="DL478" s="186"/>
      <c r="DM478" s="186"/>
      <c r="DN478" s="186"/>
      <c r="DO478" s="186"/>
      <c r="DP478" s="186"/>
      <c r="DQ478" s="186"/>
      <c r="DR478" s="186"/>
      <c r="DS478" s="186"/>
      <c r="DT478" s="186"/>
      <c r="DU478" s="186"/>
      <c r="DV478" s="186"/>
      <c r="DW478" s="186"/>
      <c r="DX478" s="186"/>
      <c r="DY478" s="186"/>
      <c r="DZ478" s="186"/>
      <c r="EA478" s="186"/>
      <c r="EB478" s="186"/>
      <c r="EC478" s="186"/>
      <c r="ED478" s="186"/>
      <c r="EE478" s="236"/>
    </row>
    <row r="479" spans="1:163" ht="17.25" customHeight="1" x14ac:dyDescent="0.4">
      <c r="A479" s="59"/>
      <c r="B479" s="59"/>
      <c r="C479" s="59"/>
      <c r="D479" s="59"/>
      <c r="E479" s="59"/>
      <c r="F479" s="59"/>
      <c r="G479" s="59"/>
      <c r="H479" s="59"/>
      <c r="I479" s="59"/>
      <c r="J479" s="59"/>
      <c r="K479" s="59"/>
      <c r="L479" s="59"/>
      <c r="M479" s="59"/>
      <c r="N479" s="59"/>
      <c r="O479" s="59"/>
      <c r="P479" s="59"/>
      <c r="Q479" s="59"/>
      <c r="R479" s="59"/>
      <c r="S479" s="59"/>
      <c r="T479" s="59"/>
      <c r="U479" s="59"/>
      <c r="V479" s="59"/>
      <c r="W479" s="59"/>
      <c r="X479" s="59"/>
      <c r="BO479" s="59"/>
      <c r="BP479" s="59"/>
      <c r="BQ479" s="59"/>
      <c r="BR479" s="59"/>
      <c r="BS479" s="59"/>
      <c r="BT479" s="59"/>
      <c r="BU479" s="59"/>
      <c r="BV479" s="59"/>
      <c r="BW479" s="59"/>
      <c r="BX479" s="59"/>
      <c r="BY479" s="59"/>
      <c r="BZ479" s="59"/>
      <c r="CA479" s="59"/>
      <c r="CB479" s="59"/>
      <c r="CC479" s="59"/>
      <c r="CD479" s="59"/>
      <c r="CE479" s="59"/>
      <c r="CF479" s="59"/>
      <c r="CG479" s="59"/>
      <c r="CH479" s="59"/>
      <c r="CI479" s="59"/>
      <c r="CJ479" s="59"/>
      <c r="CK479" s="59"/>
      <c r="CL479" s="59"/>
    </row>
    <row r="480" spans="1:163" ht="17.25" customHeight="1" x14ac:dyDescent="0.4">
      <c r="A480" s="70"/>
      <c r="B480" s="70"/>
      <c r="C480" s="71" t="s">
        <v>438</v>
      </c>
      <c r="D480" s="72"/>
      <c r="E480" s="72"/>
      <c r="F480" s="72"/>
      <c r="G480" s="72"/>
      <c r="H480" s="72"/>
      <c r="I480" s="72"/>
      <c r="J480" s="72"/>
      <c r="K480" s="72"/>
      <c r="L480" s="72"/>
      <c r="M480" s="72"/>
      <c r="N480" s="72"/>
      <c r="O480" s="72"/>
      <c r="P480" s="72"/>
      <c r="Q480" s="72"/>
      <c r="R480" s="72"/>
      <c r="S480" s="72"/>
      <c r="T480" s="72"/>
      <c r="U480" s="72"/>
      <c r="V480" s="72"/>
      <c r="W480" s="72"/>
      <c r="X480" s="70"/>
      <c r="Y480" s="70"/>
      <c r="Z480" s="70"/>
      <c r="AA480" s="70"/>
      <c r="AB480" s="70"/>
      <c r="AC480" s="70"/>
      <c r="AD480" s="70"/>
      <c r="BE480" s="295" t="s">
        <v>255</v>
      </c>
      <c r="BF480" s="296"/>
      <c r="BG480" s="296"/>
      <c r="BH480" s="296"/>
      <c r="BI480" s="296"/>
      <c r="BJ480" s="296"/>
      <c r="BK480" s="296"/>
      <c r="BL480" s="297"/>
      <c r="BO480" s="70"/>
      <c r="BP480" s="70"/>
      <c r="BQ480" s="91" t="s">
        <v>438</v>
      </c>
      <c r="BR480" s="72"/>
      <c r="BS480" s="72"/>
      <c r="BT480" s="72"/>
      <c r="BU480" s="72"/>
      <c r="BV480" s="72"/>
      <c r="BW480" s="72"/>
      <c r="BX480" s="72"/>
      <c r="BY480" s="72"/>
      <c r="BZ480" s="72"/>
      <c r="CA480" s="72"/>
      <c r="CB480" s="72"/>
      <c r="CC480" s="72"/>
      <c r="CD480" s="72"/>
      <c r="CE480" s="72"/>
      <c r="CF480" s="72"/>
      <c r="CG480" s="72"/>
      <c r="CH480" s="72"/>
      <c r="CI480" s="72"/>
      <c r="CJ480" s="72"/>
      <c r="CK480" s="72"/>
      <c r="CL480" s="70"/>
      <c r="CM480" s="70"/>
      <c r="CN480" s="70"/>
      <c r="CO480" s="70"/>
      <c r="CP480" s="70"/>
      <c r="CQ480" s="70"/>
      <c r="CR480" s="70"/>
      <c r="DS480" s="295" t="s">
        <v>224</v>
      </c>
      <c r="DT480" s="296"/>
      <c r="DU480" s="296"/>
      <c r="DV480" s="296"/>
      <c r="DW480" s="296"/>
      <c r="DX480" s="296"/>
      <c r="DY480" s="296"/>
      <c r="DZ480" s="297"/>
    </row>
    <row r="481" spans="1:131" ht="17.25" customHeight="1" x14ac:dyDescent="0.4">
      <c r="A481" s="70"/>
      <c r="B481" s="70"/>
      <c r="C481" s="70"/>
      <c r="D481" s="70"/>
      <c r="E481" s="70"/>
      <c r="F481" s="70"/>
      <c r="G481" s="70"/>
      <c r="H481" s="70"/>
      <c r="I481" s="70"/>
      <c r="J481" s="70"/>
      <c r="K481" s="70"/>
      <c r="L481" s="70"/>
      <c r="M481" s="70"/>
      <c r="N481" s="70"/>
      <c r="O481" s="70"/>
      <c r="P481" s="70"/>
      <c r="Q481" s="70"/>
      <c r="R481" s="70"/>
      <c r="S481" s="70"/>
      <c r="T481" s="70"/>
      <c r="U481" s="70"/>
      <c r="V481" s="70"/>
      <c r="W481" s="70"/>
      <c r="X481" s="70"/>
      <c r="Y481" s="70"/>
      <c r="Z481" s="70"/>
      <c r="AA481" s="70"/>
      <c r="AB481" s="70"/>
      <c r="AC481" s="70"/>
      <c r="AD481" s="70"/>
      <c r="BE481" s="298"/>
      <c r="BF481" s="299"/>
      <c r="BG481" s="299"/>
      <c r="BH481" s="299"/>
      <c r="BI481" s="299"/>
      <c r="BJ481" s="299"/>
      <c r="BK481" s="299"/>
      <c r="BL481" s="300"/>
      <c r="BO481" s="70"/>
      <c r="BP481" s="70"/>
      <c r="BQ481" s="70"/>
      <c r="BR481" s="70"/>
      <c r="BS481" s="70"/>
      <c r="BT481" s="70"/>
      <c r="BU481" s="70"/>
      <c r="BV481" s="70"/>
      <c r="BW481" s="70"/>
      <c r="BX481" s="70"/>
      <c r="BY481" s="70"/>
      <c r="BZ481" s="70"/>
      <c r="CA481" s="70"/>
      <c r="CB481" s="70"/>
      <c r="CC481" s="70"/>
      <c r="CD481" s="70"/>
      <c r="CE481" s="70"/>
      <c r="CF481" s="70"/>
      <c r="CG481" s="70"/>
      <c r="CH481" s="70"/>
      <c r="CI481" s="70"/>
      <c r="CJ481" s="70"/>
      <c r="CK481" s="70"/>
      <c r="CL481" s="70"/>
      <c r="CM481" s="70"/>
      <c r="CN481" s="70"/>
      <c r="CO481" s="70"/>
      <c r="CP481" s="70"/>
      <c r="CQ481" s="70"/>
      <c r="CR481" s="70"/>
      <c r="DS481" s="298"/>
      <c r="DT481" s="299"/>
      <c r="DU481" s="299"/>
      <c r="DV481" s="299"/>
      <c r="DW481" s="299"/>
      <c r="DX481" s="299"/>
      <c r="DY481" s="299"/>
      <c r="DZ481" s="300"/>
    </row>
    <row r="482" spans="1:131" ht="17.25" customHeight="1" x14ac:dyDescent="0.4">
      <c r="A482" s="70"/>
      <c r="B482" s="70"/>
      <c r="C482" s="73" t="s">
        <v>45</v>
      </c>
      <c r="D482" s="73"/>
      <c r="E482" s="73"/>
      <c r="F482" s="73"/>
      <c r="G482" s="73"/>
      <c r="H482" s="73"/>
      <c r="I482" s="73"/>
      <c r="J482" s="73"/>
      <c r="K482" s="73"/>
      <c r="L482" s="73"/>
      <c r="M482" s="70"/>
      <c r="N482" s="73"/>
      <c r="O482" s="73"/>
      <c r="P482" s="73"/>
      <c r="Q482" s="73"/>
      <c r="R482" s="73"/>
      <c r="S482" s="70"/>
      <c r="T482" s="70"/>
      <c r="U482" s="70"/>
      <c r="V482" s="70"/>
      <c r="W482" s="70"/>
      <c r="X482" s="70"/>
      <c r="Y482" s="70"/>
      <c r="Z482" s="70"/>
      <c r="AA482" s="70"/>
      <c r="AB482" s="70"/>
      <c r="AC482" s="70"/>
      <c r="AD482" s="70"/>
      <c r="BO482" s="70"/>
      <c r="BP482" s="70"/>
      <c r="BQ482" s="73" t="s">
        <v>45</v>
      </c>
      <c r="BR482" s="73"/>
      <c r="BS482" s="73"/>
      <c r="BT482" s="73"/>
      <c r="BU482" s="73"/>
      <c r="BV482" s="73"/>
      <c r="BW482" s="73"/>
      <c r="BX482" s="73"/>
      <c r="BY482" s="73"/>
      <c r="BZ482" s="73"/>
      <c r="CA482" s="70"/>
      <c r="CB482" s="73"/>
      <c r="CC482" s="73"/>
      <c r="CD482" s="73"/>
      <c r="CE482" s="73"/>
      <c r="CF482" s="73"/>
      <c r="CG482" s="70"/>
      <c r="CH482" s="70"/>
      <c r="CI482" s="70"/>
      <c r="CJ482" s="70"/>
      <c r="CK482" s="70"/>
      <c r="CL482" s="70"/>
      <c r="CM482" s="70"/>
      <c r="CN482" s="70"/>
      <c r="CO482" s="70"/>
      <c r="CP482" s="70"/>
      <c r="CQ482" s="70"/>
      <c r="CR482" s="70"/>
    </row>
    <row r="483" spans="1:131" ht="17.25" customHeight="1" x14ac:dyDescent="0.4">
      <c r="A483" s="70"/>
      <c r="B483" s="70"/>
      <c r="C483" s="74"/>
      <c r="D483" s="74"/>
      <c r="E483" s="74"/>
      <c r="F483" s="74"/>
      <c r="G483" s="74"/>
      <c r="H483" s="74"/>
      <c r="I483" s="74"/>
      <c r="J483" s="74"/>
      <c r="K483" s="74"/>
      <c r="L483" s="74"/>
      <c r="M483" s="74"/>
      <c r="N483" s="74"/>
      <c r="O483" s="74"/>
      <c r="P483" s="74"/>
      <c r="Q483" s="74"/>
      <c r="R483" s="74"/>
      <c r="S483" s="74"/>
      <c r="T483" s="74"/>
      <c r="U483" s="74"/>
      <c r="V483" s="74"/>
      <c r="W483" s="74"/>
      <c r="X483" s="74"/>
      <c r="Y483" s="74"/>
      <c r="Z483" s="74"/>
      <c r="AA483" s="74"/>
      <c r="AB483" s="74"/>
      <c r="AC483" s="74"/>
      <c r="AD483" s="74"/>
      <c r="AE483" s="74"/>
      <c r="AF483" s="74"/>
      <c r="AG483" s="74"/>
      <c r="AH483" s="74"/>
      <c r="AI483" s="74"/>
      <c r="AJ483" s="74"/>
      <c r="AK483" s="74"/>
      <c r="AL483" s="74"/>
      <c r="AM483" s="74"/>
      <c r="AN483" s="74"/>
      <c r="AO483" s="74"/>
      <c r="AP483" s="74"/>
      <c r="AQ483" s="74"/>
      <c r="AR483" s="74"/>
      <c r="AS483" s="74"/>
      <c r="AT483" s="74"/>
      <c r="AU483" s="74"/>
      <c r="AV483" s="74"/>
      <c r="AW483" s="74"/>
      <c r="AX483" s="74"/>
      <c r="AY483" s="74"/>
      <c r="AZ483" s="74"/>
      <c r="BA483" s="74"/>
      <c r="BB483" s="74"/>
      <c r="BC483" s="74"/>
      <c r="BD483" s="74"/>
      <c r="BE483" s="74"/>
      <c r="BF483" s="74"/>
      <c r="BG483" s="74"/>
      <c r="BH483" s="74"/>
      <c r="BI483" s="74"/>
      <c r="BJ483" s="74"/>
      <c r="BK483" s="74"/>
      <c r="BL483" s="74"/>
      <c r="BO483" s="70"/>
      <c r="BP483" s="70"/>
      <c r="BQ483" s="73"/>
      <c r="BR483" s="73"/>
      <c r="BS483" s="73"/>
      <c r="BT483" s="73"/>
      <c r="BU483" s="73"/>
      <c r="BV483" s="73"/>
      <c r="BW483" s="73"/>
      <c r="BX483" s="73"/>
      <c r="BY483" s="73"/>
      <c r="BZ483" s="73"/>
      <c r="CA483" s="70"/>
      <c r="CB483" s="73"/>
      <c r="CC483" s="73"/>
      <c r="CD483" s="73"/>
      <c r="CE483" s="73"/>
      <c r="CF483" s="73"/>
      <c r="CG483" s="70"/>
      <c r="CH483" s="70"/>
      <c r="CI483" s="70"/>
      <c r="CJ483" s="70"/>
      <c r="CK483" s="70"/>
      <c r="CL483" s="70"/>
      <c r="CM483" s="70"/>
      <c r="CN483" s="70"/>
      <c r="CO483" s="70"/>
      <c r="CP483" s="70"/>
      <c r="CQ483" s="70"/>
      <c r="CR483" s="70"/>
    </row>
    <row r="484" spans="1:131" ht="17.25" customHeight="1" x14ac:dyDescent="0.4">
      <c r="A484" s="70"/>
      <c r="B484" s="73"/>
      <c r="C484" s="74"/>
      <c r="D484" s="74"/>
      <c r="E484" s="74"/>
      <c r="F484" s="74"/>
      <c r="G484" s="74"/>
      <c r="H484" s="74"/>
      <c r="I484" s="74"/>
      <c r="J484" s="74"/>
      <c r="K484" s="74"/>
      <c r="L484" s="74"/>
      <c r="M484" s="74"/>
      <c r="N484" s="74"/>
      <c r="O484" s="74"/>
      <c r="P484" s="74"/>
      <c r="Q484" s="74"/>
      <c r="R484" s="74"/>
      <c r="S484" s="74"/>
      <c r="T484" s="74"/>
      <c r="U484" s="74"/>
      <c r="V484" s="74"/>
      <c r="W484" s="74"/>
      <c r="X484" s="74"/>
      <c r="Y484" s="74"/>
      <c r="Z484" s="74"/>
      <c r="AA484" s="74"/>
      <c r="AB484" s="74"/>
      <c r="AC484" s="74"/>
      <c r="AD484" s="74"/>
      <c r="AE484" s="74"/>
      <c r="AF484" s="74"/>
      <c r="AG484" s="74"/>
      <c r="AH484" s="74"/>
      <c r="AI484" s="74"/>
      <c r="AJ484" s="74"/>
      <c r="AK484" s="74"/>
      <c r="AL484" s="74"/>
      <c r="AM484" s="74"/>
      <c r="AN484" s="74"/>
      <c r="AO484" s="74"/>
      <c r="AP484" s="74"/>
      <c r="AQ484" s="74"/>
      <c r="AR484" s="74"/>
      <c r="AS484" s="74"/>
      <c r="AT484" s="74"/>
      <c r="AU484" s="74"/>
      <c r="AV484" s="74"/>
      <c r="AW484" s="74"/>
      <c r="AX484" s="74"/>
      <c r="AY484" s="74"/>
      <c r="AZ484" s="74"/>
      <c r="BA484" s="74"/>
      <c r="BB484" s="74"/>
      <c r="BC484" s="74"/>
      <c r="BD484" s="74"/>
      <c r="BE484" s="74"/>
      <c r="BF484" s="74"/>
      <c r="BG484" s="74"/>
      <c r="BH484" s="74"/>
      <c r="BI484" s="74"/>
      <c r="BJ484" s="74"/>
      <c r="BK484" s="74"/>
      <c r="BL484" s="74"/>
      <c r="BO484" s="70"/>
      <c r="BP484" s="73"/>
      <c r="BQ484" s="74"/>
      <c r="BR484" s="74"/>
      <c r="BS484" s="74"/>
      <c r="BT484" s="74"/>
      <c r="BU484" s="74"/>
      <c r="BV484" s="74"/>
      <c r="BW484" s="74"/>
      <c r="BX484" s="74"/>
      <c r="BY484" s="74"/>
      <c r="BZ484" s="74"/>
      <c r="CA484" s="74"/>
      <c r="CB484" s="74"/>
      <c r="CC484" s="74"/>
      <c r="CD484" s="74"/>
      <c r="CE484" s="74"/>
      <c r="CF484" s="74"/>
      <c r="CG484" s="74"/>
      <c r="CH484" s="74"/>
      <c r="CI484" s="74"/>
      <c r="CJ484" s="74"/>
      <c r="CK484" s="74"/>
      <c r="CL484" s="74"/>
      <c r="CM484" s="74"/>
      <c r="CN484" s="74"/>
      <c r="CO484" s="74"/>
      <c r="CP484" s="74"/>
      <c r="CQ484" s="74"/>
      <c r="CR484" s="74"/>
      <c r="CS484" s="74"/>
      <c r="CT484" s="74"/>
      <c r="CU484" s="74"/>
      <c r="CV484" s="74"/>
      <c r="CW484" s="74"/>
      <c r="CX484" s="74"/>
      <c r="CY484" s="74"/>
      <c r="CZ484" s="74"/>
      <c r="DA484" s="74"/>
      <c r="DB484" s="74"/>
      <c r="DC484" s="74"/>
      <c r="DD484" s="74"/>
      <c r="DE484" s="74"/>
      <c r="DF484" s="74"/>
      <c r="DG484" s="74"/>
      <c r="DH484" s="74"/>
      <c r="DI484" s="74"/>
      <c r="DJ484" s="74"/>
      <c r="DK484" s="74"/>
      <c r="DL484" s="74"/>
      <c r="DM484" s="74"/>
      <c r="DN484" s="74"/>
      <c r="DO484" s="74"/>
      <c r="DP484" s="74"/>
      <c r="DQ484" s="74"/>
      <c r="DR484" s="74"/>
      <c r="DS484" s="74"/>
      <c r="DT484" s="74"/>
      <c r="DU484" s="74"/>
      <c r="DV484" s="74"/>
      <c r="DW484" s="74"/>
      <c r="DX484" s="74"/>
      <c r="DY484" s="74"/>
      <c r="DZ484" s="74"/>
    </row>
    <row r="485" spans="1:131" ht="18.75" customHeight="1" thickBot="1" x14ac:dyDescent="0.45">
      <c r="A485" s="5"/>
      <c r="B485" s="5"/>
      <c r="C485" s="7" t="s">
        <v>46</v>
      </c>
      <c r="D485" s="5"/>
      <c r="E485" s="5"/>
      <c r="F485" s="5"/>
      <c r="G485" s="5"/>
      <c r="H485" s="5"/>
      <c r="I485" s="5"/>
      <c r="J485" s="5"/>
      <c r="K485" s="5"/>
      <c r="L485" s="5"/>
      <c r="M485" s="5"/>
      <c r="N485" s="5"/>
      <c r="O485" s="5"/>
      <c r="P485" s="5"/>
      <c r="Q485" s="5"/>
      <c r="R485" s="23"/>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19"/>
      <c r="BE485" s="5"/>
      <c r="BF485" s="5"/>
      <c r="BG485" s="5"/>
      <c r="BH485" s="5"/>
      <c r="BI485" s="5"/>
      <c r="BK485" s="75"/>
      <c r="BO485" s="5"/>
      <c r="BP485" s="5"/>
      <c r="BQ485" s="7" t="s">
        <v>46</v>
      </c>
      <c r="BR485" s="5"/>
      <c r="BS485" s="5"/>
      <c r="BT485" s="5"/>
      <c r="BU485" s="5"/>
      <c r="BV485" s="5"/>
      <c r="BW485" s="5"/>
      <c r="BX485" s="5"/>
      <c r="BY485" s="5"/>
      <c r="BZ485" s="5"/>
      <c r="CA485" s="5"/>
      <c r="CB485" s="5"/>
      <c r="CC485" s="5"/>
      <c r="CD485" s="5"/>
      <c r="CE485" s="5"/>
      <c r="CF485" s="23"/>
      <c r="CG485" s="5"/>
      <c r="CH485" s="5"/>
      <c r="CI485" s="5"/>
      <c r="CJ485" s="5"/>
      <c r="CK485" s="5"/>
      <c r="CL485" s="5"/>
      <c r="CM485" s="5"/>
      <c r="CN485" s="5"/>
      <c r="CO485" s="5"/>
      <c r="CP485" s="5"/>
      <c r="CQ485" s="5"/>
      <c r="CR485" s="5"/>
      <c r="CS485" s="5"/>
      <c r="CT485" s="5"/>
      <c r="CU485" s="5"/>
      <c r="CV485" s="5"/>
      <c r="CW485" s="5"/>
      <c r="CX485" s="5"/>
      <c r="CY485" s="5"/>
      <c r="CZ485" s="5"/>
      <c r="DA485" s="5"/>
      <c r="DB485" s="5"/>
      <c r="DC485" s="5"/>
      <c r="DD485" s="5"/>
      <c r="DE485" s="5"/>
      <c r="DF485" s="5"/>
      <c r="DG485" s="5"/>
      <c r="DH485" s="5"/>
      <c r="DI485" s="5"/>
      <c r="DJ485" s="5"/>
      <c r="DK485" s="5"/>
      <c r="DL485" s="5"/>
      <c r="DM485" s="5"/>
      <c r="DN485" s="5"/>
      <c r="DO485" s="5"/>
      <c r="DP485" s="5"/>
      <c r="DQ485" s="5"/>
      <c r="DR485" s="19"/>
      <c r="DS485" s="5"/>
      <c r="DT485" s="5"/>
      <c r="DU485" s="5"/>
      <c r="DV485" s="5"/>
      <c r="DW485" s="5"/>
      <c r="DY485" s="76"/>
    </row>
    <row r="486" spans="1:131" ht="18.75" customHeight="1" x14ac:dyDescent="0.4">
      <c r="B486" s="5"/>
      <c r="C486" s="11"/>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c r="AL486" s="12"/>
      <c r="AM486" s="12"/>
      <c r="AN486" s="12"/>
      <c r="AO486" s="12"/>
      <c r="AP486" s="12"/>
      <c r="AQ486" s="12"/>
      <c r="AR486" s="12"/>
      <c r="AS486" s="12"/>
      <c r="AT486" s="12"/>
      <c r="AU486" s="12"/>
      <c r="AV486" s="12"/>
      <c r="AW486" s="12"/>
      <c r="AX486" s="12"/>
      <c r="AY486" s="12"/>
      <c r="AZ486" s="12"/>
      <c r="BA486" s="12"/>
      <c r="BB486" s="12"/>
      <c r="BC486" s="12"/>
      <c r="BD486" s="12"/>
      <c r="BE486" s="12"/>
      <c r="BF486" s="12"/>
      <c r="BG486" s="12"/>
      <c r="BH486" s="12"/>
      <c r="BI486" s="12"/>
      <c r="BJ486" s="12"/>
      <c r="BK486" s="13"/>
      <c r="BL486" s="5"/>
      <c r="BM486" s="5"/>
      <c r="BP486" s="5"/>
      <c r="BQ486" s="11"/>
      <c r="BR486" s="12"/>
      <c r="BS486" s="12"/>
      <c r="BT486" s="12"/>
      <c r="BU486" s="12"/>
      <c r="BV486" s="12"/>
      <c r="BW486" s="12"/>
      <c r="BX486" s="12"/>
      <c r="BY486" s="12"/>
      <c r="BZ486" s="12"/>
      <c r="CA486" s="12"/>
      <c r="CB486" s="12"/>
      <c r="CC486" s="12"/>
      <c r="CD486" s="12"/>
      <c r="CE486" s="12"/>
      <c r="CF486" s="12"/>
      <c r="CG486" s="12"/>
      <c r="CH486" s="12"/>
      <c r="CI486" s="12"/>
      <c r="CJ486" s="12"/>
      <c r="CK486" s="12"/>
      <c r="CL486" s="12"/>
      <c r="CM486" s="12"/>
      <c r="CN486" s="12"/>
      <c r="CO486" s="12"/>
      <c r="CP486" s="12"/>
      <c r="CQ486" s="12"/>
      <c r="CR486" s="12"/>
      <c r="CS486" s="12"/>
      <c r="CT486" s="12"/>
      <c r="CU486" s="12"/>
      <c r="CV486" s="12"/>
      <c r="CW486" s="12"/>
      <c r="CX486" s="12"/>
      <c r="CY486" s="12"/>
      <c r="CZ486" s="12"/>
      <c r="DA486" s="12"/>
      <c r="DB486" s="12"/>
      <c r="DC486" s="12"/>
      <c r="DD486" s="12"/>
      <c r="DE486" s="12"/>
      <c r="DF486" s="12"/>
      <c r="DG486" s="12"/>
      <c r="DH486" s="12"/>
      <c r="DI486" s="12"/>
      <c r="DJ486" s="12"/>
      <c r="DK486" s="12"/>
      <c r="DL486" s="12"/>
      <c r="DM486" s="12"/>
      <c r="DN486" s="12"/>
      <c r="DO486" s="12"/>
      <c r="DP486" s="12"/>
      <c r="DQ486" s="12"/>
      <c r="DR486" s="12"/>
      <c r="DS486" s="12"/>
      <c r="DT486" s="12"/>
      <c r="DU486" s="12"/>
      <c r="DV486" s="12"/>
      <c r="DW486" s="12"/>
      <c r="DX486" s="12"/>
      <c r="DY486" s="13"/>
      <c r="DZ486" s="5"/>
      <c r="EA486" s="5"/>
    </row>
    <row r="487" spans="1:131" ht="18.75" customHeight="1" thickBot="1" x14ac:dyDescent="0.45">
      <c r="B487" s="5"/>
      <c r="C487" s="14"/>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15"/>
      <c r="BL487" s="5"/>
      <c r="BM487" s="5"/>
      <c r="BP487" s="5"/>
      <c r="BQ487" s="14"/>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c r="CW487" s="5"/>
      <c r="CX487" s="5"/>
      <c r="CY487" s="5"/>
      <c r="CZ487" s="5"/>
      <c r="DA487" s="5"/>
      <c r="DB487" s="5"/>
      <c r="DC487" s="5"/>
      <c r="DD487" s="5"/>
      <c r="DE487" s="5"/>
      <c r="DF487" s="5"/>
      <c r="DG487" s="5"/>
      <c r="DH487" s="5"/>
      <c r="DI487" s="5"/>
      <c r="DJ487" s="5"/>
      <c r="DK487" s="5"/>
      <c r="DL487" s="5"/>
      <c r="DM487" s="5"/>
      <c r="DN487" s="5"/>
      <c r="DO487" s="5"/>
      <c r="DP487" s="5"/>
      <c r="DQ487" s="5"/>
      <c r="DR487" s="5"/>
      <c r="DS487" s="5"/>
      <c r="DT487" s="5"/>
      <c r="DU487" s="5"/>
      <c r="DV487" s="5"/>
      <c r="DW487" s="5"/>
      <c r="DX487" s="5"/>
      <c r="DY487" s="15"/>
      <c r="DZ487" s="5"/>
      <c r="EA487" s="5"/>
    </row>
    <row r="488" spans="1:131" ht="15" customHeight="1" x14ac:dyDescent="0.4">
      <c r="B488" s="5"/>
      <c r="C488" s="14"/>
      <c r="D488" s="350"/>
      <c r="E488" s="351"/>
      <c r="F488" s="351"/>
      <c r="G488" s="351"/>
      <c r="H488" s="351"/>
      <c r="I488" s="351"/>
      <c r="J488" s="351"/>
      <c r="K488" s="351"/>
      <c r="L488" s="351"/>
      <c r="M488" s="351"/>
      <c r="N488" s="351"/>
      <c r="O488" s="351"/>
      <c r="P488" s="351"/>
      <c r="Q488" s="351"/>
      <c r="R488" s="352"/>
      <c r="S488" s="5"/>
      <c r="T488" s="5"/>
      <c r="U488" s="5"/>
      <c r="V488" s="5"/>
      <c r="W488" s="5"/>
      <c r="X488" s="5"/>
      <c r="Y488" s="5"/>
      <c r="Z488" s="5"/>
      <c r="AA488" s="5"/>
      <c r="AB488" s="5"/>
      <c r="AC488" s="5"/>
      <c r="AD488" s="350"/>
      <c r="AE488" s="351"/>
      <c r="AF488" s="351"/>
      <c r="AG488" s="351"/>
      <c r="AH488" s="351"/>
      <c r="AI488" s="351"/>
      <c r="AJ488" s="351"/>
      <c r="AK488" s="351"/>
      <c r="AL488" s="351"/>
      <c r="AM488" s="351"/>
      <c r="AN488" s="351"/>
      <c r="AO488" s="351"/>
      <c r="AP488" s="351"/>
      <c r="AQ488" s="351"/>
      <c r="AR488" s="352"/>
      <c r="AS488" s="5"/>
      <c r="AT488" s="350"/>
      <c r="AU488" s="351"/>
      <c r="AV488" s="351"/>
      <c r="AW488" s="351"/>
      <c r="AX488" s="351"/>
      <c r="AY488" s="351"/>
      <c r="AZ488" s="351"/>
      <c r="BA488" s="351"/>
      <c r="BB488" s="351"/>
      <c r="BC488" s="351"/>
      <c r="BD488" s="351"/>
      <c r="BE488" s="351"/>
      <c r="BF488" s="351"/>
      <c r="BG488" s="351"/>
      <c r="BH488" s="351"/>
      <c r="BI488" s="351"/>
      <c r="BJ488" s="352"/>
      <c r="BK488" s="15"/>
      <c r="BL488" s="5"/>
      <c r="BM488" s="5"/>
      <c r="BP488" s="5"/>
      <c r="BQ488" s="14"/>
      <c r="BR488" s="350" t="s">
        <v>365</v>
      </c>
      <c r="BS488" s="351"/>
      <c r="BT488" s="351"/>
      <c r="BU488" s="351"/>
      <c r="BV488" s="351"/>
      <c r="BW488" s="351"/>
      <c r="BX488" s="351"/>
      <c r="BY488" s="351"/>
      <c r="BZ488" s="351"/>
      <c r="CA488" s="351"/>
      <c r="CB488" s="351"/>
      <c r="CC488" s="351"/>
      <c r="CD488" s="351"/>
      <c r="CE488" s="351"/>
      <c r="CF488" s="352"/>
      <c r="CG488" s="5"/>
      <c r="CH488" s="5"/>
      <c r="CI488" s="5"/>
      <c r="CJ488" s="5"/>
      <c r="CK488" s="5"/>
      <c r="CL488" s="5"/>
      <c r="CM488" s="5"/>
      <c r="CN488" s="5"/>
      <c r="CO488" s="5"/>
      <c r="CP488" s="5"/>
      <c r="CQ488" s="5"/>
      <c r="CR488" s="350" t="s">
        <v>393</v>
      </c>
      <c r="CS488" s="351"/>
      <c r="CT488" s="351"/>
      <c r="CU488" s="351"/>
      <c r="CV488" s="351"/>
      <c r="CW488" s="351"/>
      <c r="CX488" s="351"/>
      <c r="CY488" s="351"/>
      <c r="CZ488" s="351"/>
      <c r="DA488" s="351"/>
      <c r="DB488" s="351"/>
      <c r="DC488" s="351"/>
      <c r="DD488" s="351"/>
      <c r="DE488" s="351"/>
      <c r="DF488" s="352"/>
      <c r="DG488" s="5"/>
      <c r="DH488" s="350" t="s">
        <v>159</v>
      </c>
      <c r="DI488" s="351"/>
      <c r="DJ488" s="351"/>
      <c r="DK488" s="351"/>
      <c r="DL488" s="351"/>
      <c r="DM488" s="351"/>
      <c r="DN488" s="351"/>
      <c r="DO488" s="351"/>
      <c r="DP488" s="351"/>
      <c r="DQ488" s="351"/>
      <c r="DR488" s="351"/>
      <c r="DS488" s="351"/>
      <c r="DT488" s="351"/>
      <c r="DU488" s="351"/>
      <c r="DV488" s="351"/>
      <c r="DW488" s="351"/>
      <c r="DX488" s="352"/>
      <c r="DY488" s="15"/>
      <c r="DZ488" s="5"/>
      <c r="EA488" s="5"/>
    </row>
    <row r="489" spans="1:131" ht="15" customHeight="1" x14ac:dyDescent="0.4">
      <c r="B489" s="5"/>
      <c r="C489" s="14"/>
      <c r="D489" s="365"/>
      <c r="E489" s="376"/>
      <c r="F489" s="376"/>
      <c r="G489" s="376"/>
      <c r="H489" s="376"/>
      <c r="I489" s="376"/>
      <c r="J489" s="376"/>
      <c r="K489" s="376"/>
      <c r="L489" s="376"/>
      <c r="M489" s="376"/>
      <c r="N489" s="376"/>
      <c r="O489" s="376"/>
      <c r="P489" s="376"/>
      <c r="Q489" s="376"/>
      <c r="R489" s="377"/>
      <c r="S489" s="5"/>
      <c r="T489" s="5"/>
      <c r="U489" s="5"/>
      <c r="V489" s="5"/>
      <c r="W489" s="5"/>
      <c r="X489" s="5"/>
      <c r="Y489" s="5"/>
      <c r="Z489" s="5"/>
      <c r="AA489" s="5"/>
      <c r="AB489" s="5"/>
      <c r="AC489" s="5"/>
      <c r="AD489" s="365"/>
      <c r="AE489" s="376"/>
      <c r="AF489" s="376"/>
      <c r="AG489" s="376"/>
      <c r="AH489" s="376"/>
      <c r="AI489" s="376"/>
      <c r="AJ489" s="376"/>
      <c r="AK489" s="376"/>
      <c r="AL489" s="376"/>
      <c r="AM489" s="376"/>
      <c r="AN489" s="376"/>
      <c r="AO489" s="376"/>
      <c r="AP489" s="376"/>
      <c r="AQ489" s="376"/>
      <c r="AR489" s="377"/>
      <c r="AS489" s="5"/>
      <c r="AT489" s="365"/>
      <c r="AU489" s="376"/>
      <c r="AV489" s="376"/>
      <c r="AW489" s="376"/>
      <c r="AX489" s="376"/>
      <c r="AY489" s="376"/>
      <c r="AZ489" s="376"/>
      <c r="BA489" s="376"/>
      <c r="BB489" s="376"/>
      <c r="BC489" s="376"/>
      <c r="BD489" s="376"/>
      <c r="BE489" s="376"/>
      <c r="BF489" s="376"/>
      <c r="BG489" s="376"/>
      <c r="BH489" s="376"/>
      <c r="BI489" s="376"/>
      <c r="BJ489" s="377"/>
      <c r="BK489" s="15"/>
      <c r="BL489" s="5"/>
      <c r="BM489" s="5"/>
      <c r="BP489" s="5"/>
      <c r="BQ489" s="14"/>
      <c r="BR489" s="365" t="s">
        <v>439</v>
      </c>
      <c r="BS489" s="376"/>
      <c r="BT489" s="376"/>
      <c r="BU489" s="376"/>
      <c r="BV489" s="376"/>
      <c r="BW489" s="376"/>
      <c r="BX489" s="376"/>
      <c r="BY489" s="376"/>
      <c r="BZ489" s="376"/>
      <c r="CA489" s="376"/>
      <c r="CB489" s="376"/>
      <c r="CC489" s="376"/>
      <c r="CD489" s="376"/>
      <c r="CE489" s="376"/>
      <c r="CF489" s="377"/>
      <c r="CG489" s="5"/>
      <c r="CH489" s="5"/>
      <c r="CI489" s="5"/>
      <c r="CJ489" s="5"/>
      <c r="CK489" s="5"/>
      <c r="CL489" s="5"/>
      <c r="CM489" s="5"/>
      <c r="CN489" s="5"/>
      <c r="CO489" s="5"/>
      <c r="CP489" s="5"/>
      <c r="CQ489" s="5"/>
      <c r="CR489" s="365"/>
      <c r="CS489" s="376"/>
      <c r="CT489" s="376"/>
      <c r="CU489" s="376"/>
      <c r="CV489" s="376"/>
      <c r="CW489" s="376"/>
      <c r="CX489" s="376"/>
      <c r="CY489" s="376"/>
      <c r="CZ489" s="376"/>
      <c r="DA489" s="376"/>
      <c r="DB489" s="376"/>
      <c r="DC489" s="376"/>
      <c r="DD489" s="376"/>
      <c r="DE489" s="376"/>
      <c r="DF489" s="377"/>
      <c r="DG489" s="5"/>
      <c r="DH489" s="365"/>
      <c r="DI489" s="376"/>
      <c r="DJ489" s="376"/>
      <c r="DK489" s="376"/>
      <c r="DL489" s="376"/>
      <c r="DM489" s="376"/>
      <c r="DN489" s="376"/>
      <c r="DO489" s="376"/>
      <c r="DP489" s="376"/>
      <c r="DQ489" s="376"/>
      <c r="DR489" s="376"/>
      <c r="DS489" s="376"/>
      <c r="DT489" s="376"/>
      <c r="DU489" s="376"/>
      <c r="DV489" s="376"/>
      <c r="DW489" s="376"/>
      <c r="DX489" s="377"/>
      <c r="DY489" s="15"/>
      <c r="DZ489" s="5"/>
      <c r="EA489" s="5"/>
    </row>
    <row r="490" spans="1:131" ht="15" customHeight="1" x14ac:dyDescent="0.4">
      <c r="B490" s="5"/>
      <c r="C490" s="14"/>
      <c r="D490" s="365"/>
      <c r="E490" s="376"/>
      <c r="F490" s="376"/>
      <c r="G490" s="376"/>
      <c r="H490" s="376"/>
      <c r="I490" s="376"/>
      <c r="J490" s="376"/>
      <c r="K490" s="376"/>
      <c r="L490" s="376"/>
      <c r="M490" s="376"/>
      <c r="N490" s="376"/>
      <c r="O490" s="376"/>
      <c r="P490" s="376"/>
      <c r="Q490" s="376"/>
      <c r="R490" s="377"/>
      <c r="S490" s="5"/>
      <c r="T490" s="5"/>
      <c r="U490" s="5"/>
      <c r="V490" s="5"/>
      <c r="W490" s="5"/>
      <c r="X490" s="5"/>
      <c r="Y490" s="5"/>
      <c r="Z490" s="5"/>
      <c r="AA490" s="5"/>
      <c r="AB490" s="5"/>
      <c r="AC490" s="5"/>
      <c r="AD490" s="365"/>
      <c r="AE490" s="376"/>
      <c r="AF490" s="376"/>
      <c r="AG490" s="376"/>
      <c r="AH490" s="376"/>
      <c r="AI490" s="376"/>
      <c r="AJ490" s="376"/>
      <c r="AK490" s="376"/>
      <c r="AL490" s="376"/>
      <c r="AM490" s="376"/>
      <c r="AN490" s="376"/>
      <c r="AO490" s="376"/>
      <c r="AP490" s="376"/>
      <c r="AQ490" s="376"/>
      <c r="AR490" s="377"/>
      <c r="AS490" s="5"/>
      <c r="AT490" s="365"/>
      <c r="AU490" s="376"/>
      <c r="AV490" s="376"/>
      <c r="AW490" s="376"/>
      <c r="AX490" s="376"/>
      <c r="AY490" s="376"/>
      <c r="AZ490" s="376"/>
      <c r="BA490" s="376"/>
      <c r="BB490" s="376"/>
      <c r="BC490" s="376"/>
      <c r="BD490" s="376"/>
      <c r="BE490" s="376"/>
      <c r="BF490" s="376"/>
      <c r="BG490" s="376"/>
      <c r="BH490" s="376"/>
      <c r="BI490" s="376"/>
      <c r="BJ490" s="377"/>
      <c r="BK490" s="15"/>
      <c r="BL490" s="5"/>
      <c r="BM490" s="5"/>
      <c r="BP490" s="5"/>
      <c r="BQ490" s="14"/>
      <c r="BR490" s="365" t="s">
        <v>440</v>
      </c>
      <c r="BS490" s="376"/>
      <c r="BT490" s="376"/>
      <c r="BU490" s="376"/>
      <c r="BV490" s="376"/>
      <c r="BW490" s="376"/>
      <c r="BX490" s="376"/>
      <c r="BY490" s="376"/>
      <c r="BZ490" s="376"/>
      <c r="CA490" s="376"/>
      <c r="CB490" s="376"/>
      <c r="CC490" s="376"/>
      <c r="CD490" s="376"/>
      <c r="CE490" s="376"/>
      <c r="CF490" s="377"/>
      <c r="CG490" s="5"/>
      <c r="CH490" s="5"/>
      <c r="CI490" s="5"/>
      <c r="CJ490" s="5"/>
      <c r="CK490" s="5"/>
      <c r="CL490" s="5"/>
      <c r="CM490" s="5"/>
      <c r="CN490" s="5"/>
      <c r="CO490" s="5"/>
      <c r="CP490" s="5"/>
      <c r="CQ490" s="5"/>
      <c r="CR490" s="365"/>
      <c r="CS490" s="376"/>
      <c r="CT490" s="376"/>
      <c r="CU490" s="376"/>
      <c r="CV490" s="376"/>
      <c r="CW490" s="376"/>
      <c r="CX490" s="376"/>
      <c r="CY490" s="376"/>
      <c r="CZ490" s="376"/>
      <c r="DA490" s="376"/>
      <c r="DB490" s="376"/>
      <c r="DC490" s="376"/>
      <c r="DD490" s="376"/>
      <c r="DE490" s="376"/>
      <c r="DF490" s="377"/>
      <c r="DG490" s="5"/>
      <c r="DH490" s="365"/>
      <c r="DI490" s="376"/>
      <c r="DJ490" s="376"/>
      <c r="DK490" s="376"/>
      <c r="DL490" s="376"/>
      <c r="DM490" s="376"/>
      <c r="DN490" s="376"/>
      <c r="DO490" s="376"/>
      <c r="DP490" s="376"/>
      <c r="DQ490" s="376"/>
      <c r="DR490" s="376"/>
      <c r="DS490" s="376"/>
      <c r="DT490" s="376"/>
      <c r="DU490" s="376"/>
      <c r="DV490" s="376"/>
      <c r="DW490" s="376"/>
      <c r="DX490" s="377"/>
      <c r="DY490" s="15"/>
      <c r="DZ490" s="5"/>
      <c r="EA490" s="5"/>
    </row>
    <row r="491" spans="1:131" ht="15" customHeight="1" x14ac:dyDescent="0.4">
      <c r="B491" s="5"/>
      <c r="C491" s="14"/>
      <c r="D491" s="365"/>
      <c r="E491" s="376"/>
      <c r="F491" s="376"/>
      <c r="G491" s="376"/>
      <c r="H491" s="376"/>
      <c r="I491" s="376"/>
      <c r="J491" s="376"/>
      <c r="K491" s="376"/>
      <c r="L491" s="376"/>
      <c r="M491" s="376"/>
      <c r="N491" s="376"/>
      <c r="O491" s="376"/>
      <c r="P491" s="376"/>
      <c r="Q491" s="376"/>
      <c r="R491" s="377"/>
      <c r="S491" s="5"/>
      <c r="T491" s="5"/>
      <c r="U491" s="5"/>
      <c r="V491" s="5"/>
      <c r="W491" s="5"/>
      <c r="X491" s="5"/>
      <c r="Y491" s="5"/>
      <c r="Z491" s="5"/>
      <c r="AA491" s="5"/>
      <c r="AB491" s="5"/>
      <c r="AC491" s="5"/>
      <c r="AD491" s="365"/>
      <c r="AE491" s="376"/>
      <c r="AF491" s="376"/>
      <c r="AG491" s="376"/>
      <c r="AH491" s="376"/>
      <c r="AI491" s="376"/>
      <c r="AJ491" s="376"/>
      <c r="AK491" s="376"/>
      <c r="AL491" s="376"/>
      <c r="AM491" s="376"/>
      <c r="AN491" s="376"/>
      <c r="AO491" s="376"/>
      <c r="AP491" s="376"/>
      <c r="AQ491" s="376"/>
      <c r="AR491" s="377"/>
      <c r="AS491" s="5"/>
      <c r="AT491" s="365"/>
      <c r="AU491" s="376"/>
      <c r="AV491" s="376"/>
      <c r="AW491" s="376"/>
      <c r="AX491" s="376"/>
      <c r="AY491" s="376"/>
      <c r="AZ491" s="376"/>
      <c r="BA491" s="376"/>
      <c r="BB491" s="376"/>
      <c r="BC491" s="376"/>
      <c r="BD491" s="376"/>
      <c r="BE491" s="376"/>
      <c r="BF491" s="376"/>
      <c r="BG491" s="376"/>
      <c r="BH491" s="376"/>
      <c r="BI491" s="376"/>
      <c r="BJ491" s="377"/>
      <c r="BK491" s="15"/>
      <c r="BL491" s="5"/>
      <c r="BM491" s="5"/>
      <c r="BP491" s="5"/>
      <c r="BQ491" s="14"/>
      <c r="BR491" s="365"/>
      <c r="BS491" s="376"/>
      <c r="BT491" s="376"/>
      <c r="BU491" s="376"/>
      <c r="BV491" s="376"/>
      <c r="BW491" s="376"/>
      <c r="BX491" s="376"/>
      <c r="BY491" s="376"/>
      <c r="BZ491" s="376"/>
      <c r="CA491" s="376"/>
      <c r="CB491" s="376"/>
      <c r="CC491" s="376"/>
      <c r="CD491" s="376"/>
      <c r="CE491" s="376"/>
      <c r="CF491" s="377"/>
      <c r="CG491" s="5"/>
      <c r="CH491" s="5"/>
      <c r="CI491" s="5"/>
      <c r="CJ491" s="5"/>
      <c r="CK491" s="5"/>
      <c r="CL491" s="5"/>
      <c r="CM491" s="5"/>
      <c r="CN491" s="5"/>
      <c r="CO491" s="5"/>
      <c r="CP491" s="5"/>
      <c r="CQ491" s="5"/>
      <c r="CR491" s="365"/>
      <c r="CS491" s="376"/>
      <c r="CT491" s="376"/>
      <c r="CU491" s="376"/>
      <c r="CV491" s="376"/>
      <c r="CW491" s="376"/>
      <c r="CX491" s="376"/>
      <c r="CY491" s="376"/>
      <c r="CZ491" s="376"/>
      <c r="DA491" s="376"/>
      <c r="DB491" s="376"/>
      <c r="DC491" s="376"/>
      <c r="DD491" s="376"/>
      <c r="DE491" s="376"/>
      <c r="DF491" s="377"/>
      <c r="DG491" s="5"/>
      <c r="DH491" s="365"/>
      <c r="DI491" s="376"/>
      <c r="DJ491" s="376"/>
      <c r="DK491" s="376"/>
      <c r="DL491" s="376"/>
      <c r="DM491" s="376"/>
      <c r="DN491" s="376"/>
      <c r="DO491" s="376"/>
      <c r="DP491" s="376"/>
      <c r="DQ491" s="376"/>
      <c r="DR491" s="376"/>
      <c r="DS491" s="376"/>
      <c r="DT491" s="376"/>
      <c r="DU491" s="376"/>
      <c r="DV491" s="376"/>
      <c r="DW491" s="376"/>
      <c r="DX491" s="377"/>
      <c r="DY491" s="15"/>
      <c r="DZ491" s="5"/>
      <c r="EA491" s="5"/>
    </row>
    <row r="492" spans="1:131" ht="15" customHeight="1" x14ac:dyDescent="0.4">
      <c r="B492" s="5"/>
      <c r="C492" s="14"/>
      <c r="D492" s="365"/>
      <c r="E492" s="376"/>
      <c r="F492" s="376"/>
      <c r="G492" s="376"/>
      <c r="H492" s="376"/>
      <c r="I492" s="376"/>
      <c r="J492" s="376"/>
      <c r="K492" s="376"/>
      <c r="L492" s="376"/>
      <c r="M492" s="376"/>
      <c r="N492" s="376"/>
      <c r="O492" s="376"/>
      <c r="P492" s="376"/>
      <c r="Q492" s="376"/>
      <c r="R492" s="377"/>
      <c r="S492" s="5"/>
      <c r="T492" s="5"/>
      <c r="U492" s="5"/>
      <c r="V492" s="5"/>
      <c r="W492" s="5"/>
      <c r="X492" s="5"/>
      <c r="Y492" s="5"/>
      <c r="Z492" s="5"/>
      <c r="AA492" s="5"/>
      <c r="AB492" s="5"/>
      <c r="AC492" s="5"/>
      <c r="AD492" s="365"/>
      <c r="AE492" s="376"/>
      <c r="AF492" s="376"/>
      <c r="AG492" s="376"/>
      <c r="AH492" s="376"/>
      <c r="AI492" s="376"/>
      <c r="AJ492" s="376"/>
      <c r="AK492" s="376"/>
      <c r="AL492" s="376"/>
      <c r="AM492" s="376"/>
      <c r="AN492" s="376"/>
      <c r="AO492" s="376"/>
      <c r="AP492" s="376"/>
      <c r="AQ492" s="376"/>
      <c r="AR492" s="377"/>
      <c r="AS492" s="5"/>
      <c r="AT492" s="365"/>
      <c r="AU492" s="376"/>
      <c r="AV492" s="376"/>
      <c r="AW492" s="376"/>
      <c r="AX492" s="376"/>
      <c r="AY492" s="376"/>
      <c r="AZ492" s="376"/>
      <c r="BA492" s="376"/>
      <c r="BB492" s="376"/>
      <c r="BC492" s="376"/>
      <c r="BD492" s="376"/>
      <c r="BE492" s="376"/>
      <c r="BF492" s="376"/>
      <c r="BG492" s="376"/>
      <c r="BH492" s="376"/>
      <c r="BI492" s="376"/>
      <c r="BJ492" s="377"/>
      <c r="BK492" s="15"/>
      <c r="BL492" s="5"/>
      <c r="BM492" s="5"/>
      <c r="BP492" s="5"/>
      <c r="BQ492" s="14"/>
      <c r="BR492" s="365"/>
      <c r="BS492" s="376"/>
      <c r="BT492" s="376"/>
      <c r="BU492" s="376"/>
      <c r="BV492" s="376"/>
      <c r="BW492" s="376"/>
      <c r="BX492" s="376"/>
      <c r="BY492" s="376"/>
      <c r="BZ492" s="376"/>
      <c r="CA492" s="376"/>
      <c r="CB492" s="376"/>
      <c r="CC492" s="376"/>
      <c r="CD492" s="376"/>
      <c r="CE492" s="376"/>
      <c r="CF492" s="377"/>
      <c r="CG492" s="5"/>
      <c r="CH492" s="5"/>
      <c r="CI492" s="5"/>
      <c r="CJ492" s="5"/>
      <c r="CK492" s="5"/>
      <c r="CL492" s="5"/>
      <c r="CM492" s="5"/>
      <c r="CN492" s="5"/>
      <c r="CO492" s="5"/>
      <c r="CP492" s="5"/>
      <c r="CQ492" s="5"/>
      <c r="CR492" s="365"/>
      <c r="CS492" s="376"/>
      <c r="CT492" s="376"/>
      <c r="CU492" s="376"/>
      <c r="CV492" s="376"/>
      <c r="CW492" s="376"/>
      <c r="CX492" s="376"/>
      <c r="CY492" s="376"/>
      <c r="CZ492" s="376"/>
      <c r="DA492" s="376"/>
      <c r="DB492" s="376"/>
      <c r="DC492" s="376"/>
      <c r="DD492" s="376"/>
      <c r="DE492" s="376"/>
      <c r="DF492" s="377"/>
      <c r="DG492" s="5"/>
      <c r="DH492" s="365"/>
      <c r="DI492" s="376"/>
      <c r="DJ492" s="376"/>
      <c r="DK492" s="376"/>
      <c r="DL492" s="376"/>
      <c r="DM492" s="376"/>
      <c r="DN492" s="376"/>
      <c r="DO492" s="376"/>
      <c r="DP492" s="376"/>
      <c r="DQ492" s="376"/>
      <c r="DR492" s="376"/>
      <c r="DS492" s="376"/>
      <c r="DT492" s="376"/>
      <c r="DU492" s="376"/>
      <c r="DV492" s="376"/>
      <c r="DW492" s="376"/>
      <c r="DX492" s="377"/>
      <c r="DY492" s="15"/>
      <c r="DZ492" s="5"/>
      <c r="EA492" s="5"/>
    </row>
    <row r="493" spans="1:131" ht="15" customHeight="1" x14ac:dyDescent="0.4">
      <c r="B493" s="5"/>
      <c r="C493" s="14"/>
      <c r="D493" s="365"/>
      <c r="E493" s="376"/>
      <c r="F493" s="376"/>
      <c r="G493" s="376"/>
      <c r="H493" s="376"/>
      <c r="I493" s="376"/>
      <c r="J493" s="376"/>
      <c r="K493" s="376"/>
      <c r="L493" s="376"/>
      <c r="M493" s="376"/>
      <c r="N493" s="376"/>
      <c r="O493" s="376"/>
      <c r="P493" s="376"/>
      <c r="Q493" s="376"/>
      <c r="R493" s="377"/>
      <c r="S493" s="5"/>
      <c r="T493" s="5"/>
      <c r="U493" s="5"/>
      <c r="V493" s="5"/>
      <c r="W493" s="5"/>
      <c r="X493" s="5"/>
      <c r="Y493" s="5"/>
      <c r="Z493" s="5"/>
      <c r="AA493" s="5"/>
      <c r="AB493" s="5"/>
      <c r="AC493" s="5"/>
      <c r="AD493" s="365"/>
      <c r="AE493" s="376"/>
      <c r="AF493" s="376"/>
      <c r="AG493" s="376"/>
      <c r="AH493" s="376"/>
      <c r="AI493" s="376"/>
      <c r="AJ493" s="376"/>
      <c r="AK493" s="376"/>
      <c r="AL493" s="376"/>
      <c r="AM493" s="376"/>
      <c r="AN493" s="376"/>
      <c r="AO493" s="376"/>
      <c r="AP493" s="376"/>
      <c r="AQ493" s="376"/>
      <c r="AR493" s="377"/>
      <c r="AS493" s="5"/>
      <c r="AT493" s="365"/>
      <c r="AU493" s="376"/>
      <c r="AV493" s="376"/>
      <c r="AW493" s="376"/>
      <c r="AX493" s="376"/>
      <c r="AY493" s="376"/>
      <c r="AZ493" s="376"/>
      <c r="BA493" s="376"/>
      <c r="BB493" s="376"/>
      <c r="BC493" s="376"/>
      <c r="BD493" s="376"/>
      <c r="BE493" s="376"/>
      <c r="BF493" s="376"/>
      <c r="BG493" s="376"/>
      <c r="BH493" s="376"/>
      <c r="BI493" s="376"/>
      <c r="BJ493" s="377"/>
      <c r="BK493" s="15"/>
      <c r="BL493" s="5"/>
      <c r="BM493" s="5"/>
      <c r="BP493" s="5"/>
      <c r="BQ493" s="14"/>
      <c r="BR493" s="365"/>
      <c r="BS493" s="376"/>
      <c r="BT493" s="376"/>
      <c r="BU493" s="376"/>
      <c r="BV493" s="376"/>
      <c r="BW493" s="376"/>
      <c r="BX493" s="376"/>
      <c r="BY493" s="376"/>
      <c r="BZ493" s="376"/>
      <c r="CA493" s="376"/>
      <c r="CB493" s="376"/>
      <c r="CC493" s="376"/>
      <c r="CD493" s="376"/>
      <c r="CE493" s="376"/>
      <c r="CF493" s="377"/>
      <c r="CG493" s="5"/>
      <c r="CH493" s="5"/>
      <c r="CI493" s="5"/>
      <c r="CJ493" s="5"/>
      <c r="CK493" s="5"/>
      <c r="CL493" s="5"/>
      <c r="CM493" s="5"/>
      <c r="CN493" s="5"/>
      <c r="CO493" s="5"/>
      <c r="CP493" s="5"/>
      <c r="CQ493" s="5"/>
      <c r="CR493" s="365"/>
      <c r="CS493" s="376"/>
      <c r="CT493" s="376"/>
      <c r="CU493" s="376"/>
      <c r="CV493" s="376"/>
      <c r="CW493" s="376"/>
      <c r="CX493" s="376"/>
      <c r="CY493" s="376"/>
      <c r="CZ493" s="376"/>
      <c r="DA493" s="376"/>
      <c r="DB493" s="376"/>
      <c r="DC493" s="376"/>
      <c r="DD493" s="376"/>
      <c r="DE493" s="376"/>
      <c r="DF493" s="377"/>
      <c r="DG493" s="5"/>
      <c r="DH493" s="365"/>
      <c r="DI493" s="376"/>
      <c r="DJ493" s="376"/>
      <c r="DK493" s="376"/>
      <c r="DL493" s="376"/>
      <c r="DM493" s="376"/>
      <c r="DN493" s="376"/>
      <c r="DO493" s="376"/>
      <c r="DP493" s="376"/>
      <c r="DQ493" s="376"/>
      <c r="DR493" s="376"/>
      <c r="DS493" s="376"/>
      <c r="DT493" s="376"/>
      <c r="DU493" s="376"/>
      <c r="DV493" s="376"/>
      <c r="DW493" s="376"/>
      <c r="DX493" s="377"/>
      <c r="DY493" s="15"/>
      <c r="DZ493" s="5"/>
      <c r="EA493" s="5"/>
    </row>
    <row r="494" spans="1:131" ht="15" customHeight="1" x14ac:dyDescent="0.4">
      <c r="B494" s="5"/>
      <c r="C494" s="14"/>
      <c r="D494" s="365"/>
      <c r="E494" s="376"/>
      <c r="F494" s="376"/>
      <c r="G494" s="376"/>
      <c r="H494" s="376"/>
      <c r="I494" s="376"/>
      <c r="J494" s="376"/>
      <c r="K494" s="376"/>
      <c r="L494" s="376"/>
      <c r="M494" s="376"/>
      <c r="N494" s="376"/>
      <c r="O494" s="376"/>
      <c r="P494" s="376"/>
      <c r="Q494" s="376"/>
      <c r="R494" s="377"/>
      <c r="S494" s="5"/>
      <c r="T494" s="5"/>
      <c r="U494" s="5"/>
      <c r="V494" s="5"/>
      <c r="W494" s="5"/>
      <c r="X494" s="5"/>
      <c r="Y494" s="5"/>
      <c r="Z494" s="5"/>
      <c r="AA494" s="5"/>
      <c r="AB494" s="5"/>
      <c r="AC494" s="5"/>
      <c r="AD494" s="365"/>
      <c r="AE494" s="376"/>
      <c r="AF494" s="376"/>
      <c r="AG494" s="376"/>
      <c r="AH494" s="376"/>
      <c r="AI494" s="376"/>
      <c r="AJ494" s="376"/>
      <c r="AK494" s="376"/>
      <c r="AL494" s="376"/>
      <c r="AM494" s="376"/>
      <c r="AN494" s="376"/>
      <c r="AO494" s="376"/>
      <c r="AP494" s="376"/>
      <c r="AQ494" s="376"/>
      <c r="AR494" s="377"/>
      <c r="AS494" s="5"/>
      <c r="AT494" s="365"/>
      <c r="AU494" s="376"/>
      <c r="AV494" s="376"/>
      <c r="AW494" s="376"/>
      <c r="AX494" s="376"/>
      <c r="AY494" s="376"/>
      <c r="AZ494" s="376"/>
      <c r="BA494" s="376"/>
      <c r="BB494" s="376"/>
      <c r="BC494" s="376"/>
      <c r="BD494" s="376"/>
      <c r="BE494" s="376"/>
      <c r="BF494" s="376"/>
      <c r="BG494" s="376"/>
      <c r="BH494" s="376"/>
      <c r="BI494" s="376"/>
      <c r="BJ494" s="377"/>
      <c r="BK494" s="15"/>
      <c r="BL494" s="5"/>
      <c r="BM494" s="5"/>
      <c r="BP494" s="5"/>
      <c r="BQ494" s="14"/>
      <c r="BR494" s="365"/>
      <c r="BS494" s="376"/>
      <c r="BT494" s="376"/>
      <c r="BU494" s="376"/>
      <c r="BV494" s="376"/>
      <c r="BW494" s="376"/>
      <c r="BX494" s="376"/>
      <c r="BY494" s="376"/>
      <c r="BZ494" s="376"/>
      <c r="CA494" s="376"/>
      <c r="CB494" s="376"/>
      <c r="CC494" s="376"/>
      <c r="CD494" s="376"/>
      <c r="CE494" s="376"/>
      <c r="CF494" s="377"/>
      <c r="CG494" s="5"/>
      <c r="CH494" s="5"/>
      <c r="CI494" s="5"/>
      <c r="CJ494" s="5"/>
      <c r="CK494" s="5"/>
      <c r="CL494" s="5"/>
      <c r="CM494" s="5"/>
      <c r="CN494" s="5"/>
      <c r="CO494" s="5"/>
      <c r="CP494" s="5"/>
      <c r="CQ494" s="5"/>
      <c r="CR494" s="365"/>
      <c r="CS494" s="376"/>
      <c r="CT494" s="376"/>
      <c r="CU494" s="376"/>
      <c r="CV494" s="376"/>
      <c r="CW494" s="376"/>
      <c r="CX494" s="376"/>
      <c r="CY494" s="376"/>
      <c r="CZ494" s="376"/>
      <c r="DA494" s="376"/>
      <c r="DB494" s="376"/>
      <c r="DC494" s="376"/>
      <c r="DD494" s="376"/>
      <c r="DE494" s="376"/>
      <c r="DF494" s="377"/>
      <c r="DG494" s="5"/>
      <c r="DH494" s="365"/>
      <c r="DI494" s="376"/>
      <c r="DJ494" s="376"/>
      <c r="DK494" s="376"/>
      <c r="DL494" s="376"/>
      <c r="DM494" s="376"/>
      <c r="DN494" s="376"/>
      <c r="DO494" s="376"/>
      <c r="DP494" s="376"/>
      <c r="DQ494" s="376"/>
      <c r="DR494" s="376"/>
      <c r="DS494" s="376"/>
      <c r="DT494" s="376"/>
      <c r="DU494" s="376"/>
      <c r="DV494" s="376"/>
      <c r="DW494" s="376"/>
      <c r="DX494" s="377"/>
      <c r="DY494" s="15"/>
      <c r="DZ494" s="5"/>
      <c r="EA494" s="5"/>
    </row>
    <row r="495" spans="1:131" ht="15" customHeight="1" thickBot="1" x14ac:dyDescent="0.45">
      <c r="B495" s="5"/>
      <c r="C495" s="14"/>
      <c r="D495" s="368"/>
      <c r="E495" s="378"/>
      <c r="F495" s="378"/>
      <c r="G495" s="378"/>
      <c r="H495" s="378"/>
      <c r="I495" s="378"/>
      <c r="J495" s="378"/>
      <c r="K495" s="378"/>
      <c r="L495" s="378"/>
      <c r="M495" s="378"/>
      <c r="N495" s="378"/>
      <c r="O495" s="378"/>
      <c r="P495" s="378"/>
      <c r="Q495" s="378"/>
      <c r="R495" s="379"/>
      <c r="S495" s="5"/>
      <c r="T495" s="5"/>
      <c r="U495" s="5"/>
      <c r="V495" s="5"/>
      <c r="W495" s="5"/>
      <c r="X495" s="5"/>
      <c r="Y495" s="5"/>
      <c r="Z495" s="5"/>
      <c r="AA495" s="5"/>
      <c r="AB495" s="5"/>
      <c r="AC495" s="5"/>
      <c r="AD495" s="368"/>
      <c r="AE495" s="378"/>
      <c r="AF495" s="378"/>
      <c r="AG495" s="378"/>
      <c r="AH495" s="378"/>
      <c r="AI495" s="378"/>
      <c r="AJ495" s="378"/>
      <c r="AK495" s="378"/>
      <c r="AL495" s="378"/>
      <c r="AM495" s="378"/>
      <c r="AN495" s="378"/>
      <c r="AO495" s="378"/>
      <c r="AP495" s="378"/>
      <c r="AQ495" s="378"/>
      <c r="AR495" s="379"/>
      <c r="AS495" s="5"/>
      <c r="AT495" s="368"/>
      <c r="AU495" s="378"/>
      <c r="AV495" s="378"/>
      <c r="AW495" s="378"/>
      <c r="AX495" s="378"/>
      <c r="AY495" s="378"/>
      <c r="AZ495" s="378"/>
      <c r="BA495" s="378"/>
      <c r="BB495" s="378"/>
      <c r="BC495" s="378"/>
      <c r="BD495" s="378"/>
      <c r="BE495" s="378"/>
      <c r="BF495" s="378"/>
      <c r="BG495" s="378"/>
      <c r="BH495" s="378"/>
      <c r="BI495" s="378"/>
      <c r="BJ495" s="379"/>
      <c r="BK495" s="15"/>
      <c r="BL495" s="5"/>
      <c r="BM495" s="5"/>
      <c r="BP495" s="5"/>
      <c r="BQ495" s="14"/>
      <c r="BR495" s="368"/>
      <c r="BS495" s="378"/>
      <c r="BT495" s="378"/>
      <c r="BU495" s="378"/>
      <c r="BV495" s="378"/>
      <c r="BW495" s="378"/>
      <c r="BX495" s="378"/>
      <c r="BY495" s="378"/>
      <c r="BZ495" s="378"/>
      <c r="CA495" s="378"/>
      <c r="CB495" s="378"/>
      <c r="CC495" s="378"/>
      <c r="CD495" s="378"/>
      <c r="CE495" s="378"/>
      <c r="CF495" s="379"/>
      <c r="CG495" s="5"/>
      <c r="CH495" s="5"/>
      <c r="CI495" s="5"/>
      <c r="CJ495" s="5"/>
      <c r="CK495" s="5"/>
      <c r="CL495" s="5"/>
      <c r="CM495" s="5"/>
      <c r="CN495" s="5"/>
      <c r="CO495" s="5"/>
      <c r="CP495" s="5"/>
      <c r="CQ495" s="5"/>
      <c r="CR495" s="368"/>
      <c r="CS495" s="378"/>
      <c r="CT495" s="378"/>
      <c r="CU495" s="378"/>
      <c r="CV495" s="378"/>
      <c r="CW495" s="378"/>
      <c r="CX495" s="378"/>
      <c r="CY495" s="378"/>
      <c r="CZ495" s="378"/>
      <c r="DA495" s="378"/>
      <c r="DB495" s="378"/>
      <c r="DC495" s="378"/>
      <c r="DD495" s="378"/>
      <c r="DE495" s="378"/>
      <c r="DF495" s="379"/>
      <c r="DG495" s="5"/>
      <c r="DH495" s="368"/>
      <c r="DI495" s="378"/>
      <c r="DJ495" s="378"/>
      <c r="DK495" s="378"/>
      <c r="DL495" s="378"/>
      <c r="DM495" s="378"/>
      <c r="DN495" s="378"/>
      <c r="DO495" s="378"/>
      <c r="DP495" s="378"/>
      <c r="DQ495" s="378"/>
      <c r="DR495" s="378"/>
      <c r="DS495" s="378"/>
      <c r="DT495" s="378"/>
      <c r="DU495" s="378"/>
      <c r="DV495" s="378"/>
      <c r="DW495" s="378"/>
      <c r="DX495" s="379"/>
      <c r="DY495" s="15"/>
      <c r="DZ495" s="5"/>
      <c r="EA495" s="5"/>
    </row>
    <row r="496" spans="1:131" ht="18.75" customHeight="1" thickBot="1" x14ac:dyDescent="0.45">
      <c r="B496" s="5"/>
      <c r="C496" s="14"/>
      <c r="D496" s="38"/>
      <c r="E496" s="38"/>
      <c r="F496" s="38"/>
      <c r="G496" s="38"/>
      <c r="H496" s="38"/>
      <c r="I496" s="38"/>
      <c r="J496" s="38"/>
      <c r="K496" s="38"/>
      <c r="L496" s="38"/>
      <c r="M496" s="38"/>
      <c r="N496" s="38"/>
      <c r="O496" s="38"/>
      <c r="P496" s="38"/>
      <c r="Q496" s="38"/>
      <c r="R496" s="38"/>
      <c r="S496" s="5"/>
      <c r="T496" s="5"/>
      <c r="U496" s="5"/>
      <c r="V496" s="5"/>
      <c r="W496" s="5"/>
      <c r="X496" s="5"/>
      <c r="Y496" s="5"/>
      <c r="Z496" s="5"/>
      <c r="AA496" s="5"/>
      <c r="AB496" s="5"/>
      <c r="AC496" s="5"/>
      <c r="AD496" s="38"/>
      <c r="AE496" s="38"/>
      <c r="AF496" s="38"/>
      <c r="AG496" s="38"/>
      <c r="AH496" s="38"/>
      <c r="AI496" s="38"/>
      <c r="AJ496" s="38"/>
      <c r="AK496" s="38"/>
      <c r="AL496" s="38"/>
      <c r="AM496" s="38"/>
      <c r="AN496" s="38"/>
      <c r="AO496" s="38"/>
      <c r="AP496" s="38"/>
      <c r="AQ496" s="38"/>
      <c r="AR496" s="38"/>
      <c r="AS496" s="5"/>
      <c r="AT496" s="38"/>
      <c r="AU496" s="38"/>
      <c r="AV496" s="38"/>
      <c r="AW496" s="38"/>
      <c r="AX496" s="38"/>
      <c r="AY496" s="38"/>
      <c r="AZ496" s="38"/>
      <c r="BA496" s="38"/>
      <c r="BB496" s="38"/>
      <c r="BC496" s="38"/>
      <c r="BD496" s="38"/>
      <c r="BE496" s="38"/>
      <c r="BF496" s="38"/>
      <c r="BG496" s="38"/>
      <c r="BH496" s="38"/>
      <c r="BI496" s="38"/>
      <c r="BJ496" s="38"/>
      <c r="BK496" s="15"/>
      <c r="BL496" s="5"/>
      <c r="BM496" s="5"/>
      <c r="BP496" s="5"/>
      <c r="BQ496" s="14"/>
      <c r="BR496" s="38"/>
      <c r="BS496" s="38"/>
      <c r="BT496" s="38"/>
      <c r="BU496" s="38"/>
      <c r="BV496" s="38"/>
      <c r="BW496" s="38"/>
      <c r="BX496" s="38"/>
      <c r="BY496" s="38"/>
      <c r="BZ496" s="38"/>
      <c r="CA496" s="38"/>
      <c r="CB496" s="38"/>
      <c r="CC496" s="38"/>
      <c r="CD496" s="38"/>
      <c r="CE496" s="38"/>
      <c r="CF496" s="38"/>
      <c r="CG496" s="5"/>
      <c r="CH496" s="5"/>
      <c r="CI496" s="5"/>
      <c r="CJ496" s="5"/>
      <c r="CK496" s="5"/>
      <c r="CL496" s="5"/>
      <c r="CM496" s="5"/>
      <c r="CN496" s="5"/>
      <c r="CO496" s="5"/>
      <c r="CP496" s="5"/>
      <c r="CQ496" s="5"/>
      <c r="CR496" s="38"/>
      <c r="CS496" s="38"/>
      <c r="CT496" s="38"/>
      <c r="CU496" s="38"/>
      <c r="CV496" s="38"/>
      <c r="CW496" s="38"/>
      <c r="CX496" s="38"/>
      <c r="CY496" s="38"/>
      <c r="CZ496" s="38"/>
      <c r="DA496" s="38"/>
      <c r="DB496" s="38"/>
      <c r="DC496" s="38"/>
      <c r="DD496" s="38"/>
      <c r="DE496" s="38"/>
      <c r="DF496" s="38"/>
      <c r="DG496" s="5"/>
      <c r="DH496" s="38"/>
      <c r="DI496" s="38"/>
      <c r="DJ496" s="38"/>
      <c r="DK496" s="38"/>
      <c r="DL496" s="38"/>
      <c r="DM496" s="38"/>
      <c r="DN496" s="38"/>
      <c r="DO496" s="38"/>
      <c r="DP496" s="38"/>
      <c r="DQ496" s="38"/>
      <c r="DR496" s="38"/>
      <c r="DS496" s="38"/>
      <c r="DT496" s="38"/>
      <c r="DU496" s="38"/>
      <c r="DV496" s="38"/>
      <c r="DW496" s="38"/>
      <c r="DX496" s="38"/>
      <c r="DY496" s="15"/>
      <c r="DZ496" s="5"/>
      <c r="EA496" s="5"/>
    </row>
    <row r="497" spans="2:131" ht="15" customHeight="1" x14ac:dyDescent="0.4">
      <c r="B497" s="5"/>
      <c r="C497" s="14"/>
      <c r="D497" s="350"/>
      <c r="E497" s="351"/>
      <c r="F497" s="351"/>
      <c r="G497" s="351"/>
      <c r="H497" s="351"/>
      <c r="I497" s="351"/>
      <c r="J497" s="351"/>
      <c r="K497" s="351"/>
      <c r="L497" s="351"/>
      <c r="M497" s="351"/>
      <c r="N497" s="351"/>
      <c r="O497" s="351"/>
      <c r="P497" s="351"/>
      <c r="Q497" s="351"/>
      <c r="R497" s="352"/>
      <c r="S497" s="5"/>
      <c r="T497" s="5"/>
      <c r="U497" s="5"/>
      <c r="V497" s="5"/>
      <c r="W497" s="5"/>
      <c r="X497" s="5"/>
      <c r="Y497" s="5"/>
      <c r="Z497" s="5"/>
      <c r="AA497" s="5"/>
      <c r="AB497" s="5"/>
      <c r="AC497" s="5"/>
      <c r="AD497" s="350"/>
      <c r="AE497" s="351"/>
      <c r="AF497" s="351"/>
      <c r="AG497" s="351"/>
      <c r="AH497" s="351"/>
      <c r="AI497" s="351"/>
      <c r="AJ497" s="351"/>
      <c r="AK497" s="351"/>
      <c r="AL497" s="351"/>
      <c r="AM497" s="351"/>
      <c r="AN497" s="351"/>
      <c r="AO497" s="351"/>
      <c r="AP497" s="351"/>
      <c r="AQ497" s="351"/>
      <c r="AR497" s="352"/>
      <c r="AS497" s="5"/>
      <c r="AT497" s="350"/>
      <c r="AU497" s="351"/>
      <c r="AV497" s="351"/>
      <c r="AW497" s="351"/>
      <c r="AX497" s="351"/>
      <c r="AY497" s="351"/>
      <c r="AZ497" s="351"/>
      <c r="BA497" s="351"/>
      <c r="BB497" s="351"/>
      <c r="BC497" s="351"/>
      <c r="BD497" s="351"/>
      <c r="BE497" s="351"/>
      <c r="BF497" s="351"/>
      <c r="BG497" s="351"/>
      <c r="BH497" s="351"/>
      <c r="BI497" s="351"/>
      <c r="BJ497" s="352"/>
      <c r="BK497" s="15"/>
      <c r="BL497" s="5"/>
      <c r="BM497" s="5"/>
      <c r="BP497" s="5"/>
      <c r="BQ497" s="14"/>
      <c r="BR497" s="350" t="s">
        <v>365</v>
      </c>
      <c r="BS497" s="351"/>
      <c r="BT497" s="351"/>
      <c r="BU497" s="351"/>
      <c r="BV497" s="351"/>
      <c r="BW497" s="351"/>
      <c r="BX497" s="351"/>
      <c r="BY497" s="351"/>
      <c r="BZ497" s="351"/>
      <c r="CA497" s="351"/>
      <c r="CB497" s="351"/>
      <c r="CC497" s="351"/>
      <c r="CD497" s="351"/>
      <c r="CE497" s="351"/>
      <c r="CF497" s="352"/>
      <c r="CG497" s="5"/>
      <c r="CH497" s="5"/>
      <c r="CI497" s="5"/>
      <c r="CJ497" s="5"/>
      <c r="CK497" s="5"/>
      <c r="CL497" s="5"/>
      <c r="CM497" s="5"/>
      <c r="CN497" s="5"/>
      <c r="CO497" s="5"/>
      <c r="CP497" s="5"/>
      <c r="CQ497" s="5"/>
      <c r="CR497" s="350" t="s">
        <v>393</v>
      </c>
      <c r="CS497" s="351"/>
      <c r="CT497" s="351"/>
      <c r="CU497" s="351"/>
      <c r="CV497" s="351"/>
      <c r="CW497" s="351"/>
      <c r="CX497" s="351"/>
      <c r="CY497" s="351"/>
      <c r="CZ497" s="351"/>
      <c r="DA497" s="351"/>
      <c r="DB497" s="351"/>
      <c r="DC497" s="351"/>
      <c r="DD497" s="351"/>
      <c r="DE497" s="351"/>
      <c r="DF497" s="352"/>
      <c r="DG497" s="5"/>
      <c r="DH497" s="350" t="s">
        <v>159</v>
      </c>
      <c r="DI497" s="351"/>
      <c r="DJ497" s="351"/>
      <c r="DK497" s="351"/>
      <c r="DL497" s="351"/>
      <c r="DM497" s="351"/>
      <c r="DN497" s="351"/>
      <c r="DO497" s="351"/>
      <c r="DP497" s="351"/>
      <c r="DQ497" s="351"/>
      <c r="DR497" s="351"/>
      <c r="DS497" s="351"/>
      <c r="DT497" s="351"/>
      <c r="DU497" s="351"/>
      <c r="DV497" s="351"/>
      <c r="DW497" s="351"/>
      <c r="DX497" s="352"/>
      <c r="DY497" s="15"/>
      <c r="DZ497" s="5"/>
      <c r="EA497" s="5"/>
    </row>
    <row r="498" spans="2:131" ht="15" customHeight="1" x14ac:dyDescent="0.4">
      <c r="B498" s="5"/>
      <c r="C498" s="14"/>
      <c r="D498" s="365"/>
      <c r="E498" s="376"/>
      <c r="F498" s="376"/>
      <c r="G498" s="376"/>
      <c r="H498" s="376"/>
      <c r="I498" s="376"/>
      <c r="J498" s="376"/>
      <c r="K498" s="376"/>
      <c r="L498" s="376"/>
      <c r="M498" s="376"/>
      <c r="N498" s="376"/>
      <c r="O498" s="376"/>
      <c r="P498" s="376"/>
      <c r="Q498" s="376"/>
      <c r="R498" s="377"/>
      <c r="S498" s="5"/>
      <c r="T498" s="5"/>
      <c r="U498" s="5"/>
      <c r="V498" s="5"/>
      <c r="W498" s="5"/>
      <c r="X498" s="5"/>
      <c r="Y498" s="5"/>
      <c r="Z498" s="5"/>
      <c r="AA498" s="5"/>
      <c r="AB498" s="5"/>
      <c r="AC498" s="5"/>
      <c r="AD498" s="365"/>
      <c r="AE498" s="376"/>
      <c r="AF498" s="376"/>
      <c r="AG498" s="376"/>
      <c r="AH498" s="376"/>
      <c r="AI498" s="376"/>
      <c r="AJ498" s="376"/>
      <c r="AK498" s="376"/>
      <c r="AL498" s="376"/>
      <c r="AM498" s="376"/>
      <c r="AN498" s="376"/>
      <c r="AO498" s="376"/>
      <c r="AP498" s="376"/>
      <c r="AQ498" s="376"/>
      <c r="AR498" s="377"/>
      <c r="AS498" s="5"/>
      <c r="AT498" s="365"/>
      <c r="AU498" s="376"/>
      <c r="AV498" s="376"/>
      <c r="AW498" s="376"/>
      <c r="AX498" s="376"/>
      <c r="AY498" s="376"/>
      <c r="AZ498" s="376"/>
      <c r="BA498" s="376"/>
      <c r="BB498" s="376"/>
      <c r="BC498" s="376"/>
      <c r="BD498" s="376"/>
      <c r="BE498" s="376"/>
      <c r="BF498" s="376"/>
      <c r="BG498" s="376"/>
      <c r="BH498" s="376"/>
      <c r="BI498" s="376"/>
      <c r="BJ498" s="377"/>
      <c r="BK498" s="15"/>
      <c r="BL498" s="5"/>
      <c r="BM498" s="5"/>
      <c r="BP498" s="5"/>
      <c r="BQ498" s="14"/>
      <c r="BR498" s="365" t="s">
        <v>370</v>
      </c>
      <c r="BS498" s="376"/>
      <c r="BT498" s="376"/>
      <c r="BU498" s="376"/>
      <c r="BV498" s="376"/>
      <c r="BW498" s="376"/>
      <c r="BX498" s="376"/>
      <c r="BY498" s="376"/>
      <c r="BZ498" s="376"/>
      <c r="CA498" s="376"/>
      <c r="CB498" s="376"/>
      <c r="CC498" s="376"/>
      <c r="CD498" s="376"/>
      <c r="CE498" s="376"/>
      <c r="CF498" s="377"/>
      <c r="CG498" s="5"/>
      <c r="CH498" s="5"/>
      <c r="CI498" s="5"/>
      <c r="CJ498" s="5"/>
      <c r="CK498" s="5"/>
      <c r="CL498" s="5"/>
      <c r="CM498" s="5"/>
      <c r="CN498" s="5"/>
      <c r="CO498" s="5"/>
      <c r="CP498" s="5"/>
      <c r="CQ498" s="5"/>
      <c r="CR498" s="365" t="s">
        <v>371</v>
      </c>
      <c r="CS498" s="376"/>
      <c r="CT498" s="376"/>
      <c r="CU498" s="376"/>
      <c r="CV498" s="376"/>
      <c r="CW498" s="376"/>
      <c r="CX498" s="376"/>
      <c r="CY498" s="376"/>
      <c r="CZ498" s="376"/>
      <c r="DA498" s="376"/>
      <c r="DB498" s="376"/>
      <c r="DC498" s="376"/>
      <c r="DD498" s="376"/>
      <c r="DE498" s="376"/>
      <c r="DF498" s="377"/>
      <c r="DG498" s="5"/>
      <c r="DH498" s="365" t="s">
        <v>160</v>
      </c>
      <c r="DI498" s="376"/>
      <c r="DJ498" s="376"/>
      <c r="DK498" s="376"/>
      <c r="DL498" s="376"/>
      <c r="DM498" s="376"/>
      <c r="DN498" s="376"/>
      <c r="DO498" s="376"/>
      <c r="DP498" s="376"/>
      <c r="DQ498" s="376"/>
      <c r="DR498" s="376"/>
      <c r="DS498" s="376"/>
      <c r="DT498" s="376"/>
      <c r="DU498" s="376"/>
      <c r="DV498" s="376"/>
      <c r="DW498" s="376"/>
      <c r="DX498" s="377"/>
      <c r="DY498" s="15"/>
      <c r="DZ498" s="5"/>
      <c r="EA498" s="5"/>
    </row>
    <row r="499" spans="2:131" ht="15" customHeight="1" x14ac:dyDescent="0.4">
      <c r="B499" s="5"/>
      <c r="C499" s="14"/>
      <c r="D499" s="365"/>
      <c r="E499" s="376"/>
      <c r="F499" s="376"/>
      <c r="G499" s="376"/>
      <c r="H499" s="376"/>
      <c r="I499" s="376"/>
      <c r="J499" s="376"/>
      <c r="K499" s="376"/>
      <c r="L499" s="376"/>
      <c r="M499" s="376"/>
      <c r="N499" s="376"/>
      <c r="O499" s="376"/>
      <c r="P499" s="376"/>
      <c r="Q499" s="376"/>
      <c r="R499" s="377"/>
      <c r="S499" s="5"/>
      <c r="T499" s="5"/>
      <c r="U499" s="5"/>
      <c r="V499" s="5"/>
      <c r="W499" s="5"/>
      <c r="X499" s="5"/>
      <c r="Y499" s="5"/>
      <c r="Z499" s="5"/>
      <c r="AA499" s="5"/>
      <c r="AB499" s="5"/>
      <c r="AC499" s="5"/>
      <c r="AD499" s="365"/>
      <c r="AE499" s="376"/>
      <c r="AF499" s="376"/>
      <c r="AG499" s="376"/>
      <c r="AH499" s="376"/>
      <c r="AI499" s="376"/>
      <c r="AJ499" s="376"/>
      <c r="AK499" s="376"/>
      <c r="AL499" s="376"/>
      <c r="AM499" s="376"/>
      <c r="AN499" s="376"/>
      <c r="AO499" s="376"/>
      <c r="AP499" s="376"/>
      <c r="AQ499" s="376"/>
      <c r="AR499" s="377"/>
      <c r="AS499" s="5"/>
      <c r="AT499" s="365"/>
      <c r="AU499" s="376"/>
      <c r="AV499" s="376"/>
      <c r="AW499" s="376"/>
      <c r="AX499" s="376"/>
      <c r="AY499" s="376"/>
      <c r="AZ499" s="376"/>
      <c r="BA499" s="376"/>
      <c r="BB499" s="376"/>
      <c r="BC499" s="376"/>
      <c r="BD499" s="376"/>
      <c r="BE499" s="376"/>
      <c r="BF499" s="376"/>
      <c r="BG499" s="376"/>
      <c r="BH499" s="376"/>
      <c r="BI499" s="376"/>
      <c r="BJ499" s="377"/>
      <c r="BK499" s="15"/>
      <c r="BL499" s="5"/>
      <c r="BM499" s="5"/>
      <c r="BP499" s="5"/>
      <c r="BQ499" s="14"/>
      <c r="BR499" s="365" t="s">
        <v>372</v>
      </c>
      <c r="BS499" s="376"/>
      <c r="BT499" s="376"/>
      <c r="BU499" s="376"/>
      <c r="BV499" s="376"/>
      <c r="BW499" s="376"/>
      <c r="BX499" s="376"/>
      <c r="BY499" s="376"/>
      <c r="BZ499" s="376"/>
      <c r="CA499" s="376"/>
      <c r="CB499" s="376"/>
      <c r="CC499" s="376"/>
      <c r="CD499" s="376"/>
      <c r="CE499" s="376"/>
      <c r="CF499" s="377"/>
      <c r="CG499" s="5"/>
      <c r="CH499" s="5"/>
      <c r="CI499" s="5"/>
      <c r="CJ499" s="5"/>
      <c r="CK499" s="5"/>
      <c r="CL499" s="5"/>
      <c r="CM499" s="5"/>
      <c r="CN499" s="5"/>
      <c r="CO499" s="5"/>
      <c r="CP499" s="5"/>
      <c r="CQ499" s="5"/>
      <c r="CR499" s="365" t="s">
        <v>373</v>
      </c>
      <c r="CS499" s="376"/>
      <c r="CT499" s="376"/>
      <c r="CU499" s="376"/>
      <c r="CV499" s="376"/>
      <c r="CW499" s="376"/>
      <c r="CX499" s="376"/>
      <c r="CY499" s="376"/>
      <c r="CZ499" s="376"/>
      <c r="DA499" s="376"/>
      <c r="DB499" s="376"/>
      <c r="DC499" s="376"/>
      <c r="DD499" s="376"/>
      <c r="DE499" s="376"/>
      <c r="DF499" s="377"/>
      <c r="DG499" s="5"/>
      <c r="DH499" s="365" t="s">
        <v>159</v>
      </c>
      <c r="DI499" s="376"/>
      <c r="DJ499" s="376"/>
      <c r="DK499" s="376"/>
      <c r="DL499" s="376"/>
      <c r="DM499" s="376"/>
      <c r="DN499" s="376"/>
      <c r="DO499" s="376"/>
      <c r="DP499" s="376"/>
      <c r="DQ499" s="376"/>
      <c r="DR499" s="376"/>
      <c r="DS499" s="376"/>
      <c r="DT499" s="376"/>
      <c r="DU499" s="376"/>
      <c r="DV499" s="376"/>
      <c r="DW499" s="376"/>
      <c r="DX499" s="377"/>
      <c r="DY499" s="15"/>
      <c r="DZ499" s="5"/>
      <c r="EA499" s="5"/>
    </row>
    <row r="500" spans="2:131" ht="15" customHeight="1" x14ac:dyDescent="0.4">
      <c r="B500" s="5"/>
      <c r="C500" s="14"/>
      <c r="D500" s="365"/>
      <c r="E500" s="376"/>
      <c r="F500" s="376"/>
      <c r="G500" s="376"/>
      <c r="H500" s="376"/>
      <c r="I500" s="376"/>
      <c r="J500" s="376"/>
      <c r="K500" s="376"/>
      <c r="L500" s="376"/>
      <c r="M500" s="376"/>
      <c r="N500" s="376"/>
      <c r="O500" s="376"/>
      <c r="P500" s="376"/>
      <c r="Q500" s="376"/>
      <c r="R500" s="377"/>
      <c r="S500" s="5"/>
      <c r="T500" s="5"/>
      <c r="U500" s="5"/>
      <c r="V500" s="5"/>
      <c r="W500" s="5"/>
      <c r="X500" s="5"/>
      <c r="Y500" s="5"/>
      <c r="Z500" s="5"/>
      <c r="AA500" s="5"/>
      <c r="AB500" s="5"/>
      <c r="AC500" s="5"/>
      <c r="AD500" s="365"/>
      <c r="AE500" s="376"/>
      <c r="AF500" s="376"/>
      <c r="AG500" s="376"/>
      <c r="AH500" s="376"/>
      <c r="AI500" s="376"/>
      <c r="AJ500" s="376"/>
      <c r="AK500" s="376"/>
      <c r="AL500" s="376"/>
      <c r="AM500" s="376"/>
      <c r="AN500" s="376"/>
      <c r="AO500" s="376"/>
      <c r="AP500" s="376"/>
      <c r="AQ500" s="376"/>
      <c r="AR500" s="377"/>
      <c r="AS500" s="5"/>
      <c r="AT500" s="365"/>
      <c r="AU500" s="376"/>
      <c r="AV500" s="376"/>
      <c r="AW500" s="376"/>
      <c r="AX500" s="376"/>
      <c r="AY500" s="376"/>
      <c r="AZ500" s="376"/>
      <c r="BA500" s="376"/>
      <c r="BB500" s="376"/>
      <c r="BC500" s="376"/>
      <c r="BD500" s="376"/>
      <c r="BE500" s="376"/>
      <c r="BF500" s="376"/>
      <c r="BG500" s="376"/>
      <c r="BH500" s="376"/>
      <c r="BI500" s="376"/>
      <c r="BJ500" s="377"/>
      <c r="BK500" s="15"/>
      <c r="BL500" s="5"/>
      <c r="BM500" s="5"/>
      <c r="BP500" s="5"/>
      <c r="BQ500" s="14"/>
      <c r="BR500" s="365" t="s">
        <v>441</v>
      </c>
      <c r="BS500" s="376"/>
      <c r="BT500" s="376"/>
      <c r="BU500" s="376"/>
      <c r="BV500" s="376"/>
      <c r="BW500" s="376"/>
      <c r="BX500" s="376"/>
      <c r="BY500" s="376"/>
      <c r="BZ500" s="376"/>
      <c r="CA500" s="376"/>
      <c r="CB500" s="376"/>
      <c r="CC500" s="376"/>
      <c r="CD500" s="376"/>
      <c r="CE500" s="376"/>
      <c r="CF500" s="377"/>
      <c r="CG500" s="5"/>
      <c r="CH500" s="5"/>
      <c r="CI500" s="5"/>
      <c r="CJ500" s="5"/>
      <c r="CK500" s="5"/>
      <c r="CL500" s="5"/>
      <c r="CM500" s="5"/>
      <c r="CN500" s="5"/>
      <c r="CO500" s="5"/>
      <c r="CP500" s="5"/>
      <c r="CQ500" s="5"/>
      <c r="CR500" s="365" t="s">
        <v>375</v>
      </c>
      <c r="CS500" s="376"/>
      <c r="CT500" s="376"/>
      <c r="CU500" s="376"/>
      <c r="CV500" s="376"/>
      <c r="CW500" s="376"/>
      <c r="CX500" s="376"/>
      <c r="CY500" s="376"/>
      <c r="CZ500" s="376"/>
      <c r="DA500" s="376"/>
      <c r="DB500" s="376"/>
      <c r="DC500" s="376"/>
      <c r="DD500" s="376"/>
      <c r="DE500" s="376"/>
      <c r="DF500" s="377"/>
      <c r="DG500" s="5"/>
      <c r="DH500" s="365" t="s">
        <v>159</v>
      </c>
      <c r="DI500" s="376"/>
      <c r="DJ500" s="376"/>
      <c r="DK500" s="376"/>
      <c r="DL500" s="376"/>
      <c r="DM500" s="376"/>
      <c r="DN500" s="376"/>
      <c r="DO500" s="376"/>
      <c r="DP500" s="376"/>
      <c r="DQ500" s="376"/>
      <c r="DR500" s="376"/>
      <c r="DS500" s="376"/>
      <c r="DT500" s="376"/>
      <c r="DU500" s="376"/>
      <c r="DV500" s="376"/>
      <c r="DW500" s="376"/>
      <c r="DX500" s="377"/>
      <c r="DY500" s="15"/>
      <c r="DZ500" s="5"/>
      <c r="EA500" s="5"/>
    </row>
    <row r="501" spans="2:131" ht="15" customHeight="1" x14ac:dyDescent="0.4">
      <c r="B501" s="5"/>
      <c r="C501" s="14"/>
      <c r="D501" s="365"/>
      <c r="E501" s="376"/>
      <c r="F501" s="376"/>
      <c r="G501" s="376"/>
      <c r="H501" s="376"/>
      <c r="I501" s="376"/>
      <c r="J501" s="376"/>
      <c r="K501" s="376"/>
      <c r="L501" s="376"/>
      <c r="M501" s="376"/>
      <c r="N501" s="376"/>
      <c r="O501" s="376"/>
      <c r="P501" s="376"/>
      <c r="Q501" s="376"/>
      <c r="R501" s="377"/>
      <c r="S501" s="5"/>
      <c r="T501" s="5"/>
      <c r="U501" s="5"/>
      <c r="V501" s="5"/>
      <c r="W501" s="5"/>
      <c r="X501" s="5"/>
      <c r="Y501" s="5"/>
      <c r="Z501" s="5"/>
      <c r="AA501" s="5"/>
      <c r="AB501" s="5"/>
      <c r="AC501" s="5"/>
      <c r="AD501" s="365"/>
      <c r="AE501" s="376"/>
      <c r="AF501" s="376"/>
      <c r="AG501" s="376"/>
      <c r="AH501" s="376"/>
      <c r="AI501" s="376"/>
      <c r="AJ501" s="376"/>
      <c r="AK501" s="376"/>
      <c r="AL501" s="376"/>
      <c r="AM501" s="376"/>
      <c r="AN501" s="376"/>
      <c r="AO501" s="376"/>
      <c r="AP501" s="376"/>
      <c r="AQ501" s="376"/>
      <c r="AR501" s="377"/>
      <c r="AS501" s="5"/>
      <c r="AT501" s="365"/>
      <c r="AU501" s="376"/>
      <c r="AV501" s="376"/>
      <c r="AW501" s="376"/>
      <c r="AX501" s="376"/>
      <c r="AY501" s="376"/>
      <c r="AZ501" s="376"/>
      <c r="BA501" s="376"/>
      <c r="BB501" s="376"/>
      <c r="BC501" s="376"/>
      <c r="BD501" s="376"/>
      <c r="BE501" s="376"/>
      <c r="BF501" s="376"/>
      <c r="BG501" s="376"/>
      <c r="BH501" s="376"/>
      <c r="BI501" s="376"/>
      <c r="BJ501" s="377"/>
      <c r="BK501" s="15"/>
      <c r="BL501" s="5"/>
      <c r="BM501" s="5"/>
      <c r="BP501" s="5"/>
      <c r="BQ501" s="14"/>
      <c r="BR501" s="365"/>
      <c r="BS501" s="376"/>
      <c r="BT501" s="376"/>
      <c r="BU501" s="376"/>
      <c r="BV501" s="376"/>
      <c r="BW501" s="376"/>
      <c r="BX501" s="376"/>
      <c r="BY501" s="376"/>
      <c r="BZ501" s="376"/>
      <c r="CA501" s="376"/>
      <c r="CB501" s="376"/>
      <c r="CC501" s="376"/>
      <c r="CD501" s="376"/>
      <c r="CE501" s="376"/>
      <c r="CF501" s="377"/>
      <c r="CG501" s="5"/>
      <c r="CH501" s="5"/>
      <c r="CI501" s="5"/>
      <c r="CJ501" s="5"/>
      <c r="CK501" s="5"/>
      <c r="CL501" s="5"/>
      <c r="CM501" s="5"/>
      <c r="CN501" s="5"/>
      <c r="CO501" s="5"/>
      <c r="CP501" s="5"/>
      <c r="CQ501" s="5"/>
      <c r="CR501" s="365" t="s">
        <v>377</v>
      </c>
      <c r="CS501" s="376"/>
      <c r="CT501" s="376"/>
      <c r="CU501" s="376"/>
      <c r="CV501" s="376"/>
      <c r="CW501" s="376"/>
      <c r="CX501" s="376"/>
      <c r="CY501" s="376"/>
      <c r="CZ501" s="376"/>
      <c r="DA501" s="376"/>
      <c r="DB501" s="376"/>
      <c r="DC501" s="376"/>
      <c r="DD501" s="376"/>
      <c r="DE501" s="376"/>
      <c r="DF501" s="377"/>
      <c r="DG501" s="5"/>
      <c r="DH501" s="365" t="s">
        <v>160</v>
      </c>
      <c r="DI501" s="376"/>
      <c r="DJ501" s="376"/>
      <c r="DK501" s="376"/>
      <c r="DL501" s="376"/>
      <c r="DM501" s="376"/>
      <c r="DN501" s="376"/>
      <c r="DO501" s="376"/>
      <c r="DP501" s="376"/>
      <c r="DQ501" s="376"/>
      <c r="DR501" s="376"/>
      <c r="DS501" s="376"/>
      <c r="DT501" s="376"/>
      <c r="DU501" s="376"/>
      <c r="DV501" s="376"/>
      <c r="DW501" s="376"/>
      <c r="DX501" s="377"/>
      <c r="DY501" s="15"/>
      <c r="DZ501" s="5"/>
      <c r="EA501" s="5"/>
    </row>
    <row r="502" spans="2:131" ht="15" customHeight="1" x14ac:dyDescent="0.4">
      <c r="B502" s="5"/>
      <c r="C502" s="14"/>
      <c r="D502" s="365"/>
      <c r="E502" s="376"/>
      <c r="F502" s="376"/>
      <c r="G502" s="376"/>
      <c r="H502" s="376"/>
      <c r="I502" s="376"/>
      <c r="J502" s="376"/>
      <c r="K502" s="376"/>
      <c r="L502" s="376"/>
      <c r="M502" s="376"/>
      <c r="N502" s="376"/>
      <c r="O502" s="376"/>
      <c r="P502" s="376"/>
      <c r="Q502" s="376"/>
      <c r="R502" s="377"/>
      <c r="S502" s="5"/>
      <c r="T502" s="5"/>
      <c r="U502" s="5"/>
      <c r="V502" s="5"/>
      <c r="W502" s="5"/>
      <c r="X502" s="5"/>
      <c r="Y502" s="5"/>
      <c r="Z502" s="5"/>
      <c r="AA502" s="5"/>
      <c r="AB502" s="5"/>
      <c r="AC502" s="5"/>
      <c r="AD502" s="365"/>
      <c r="AE502" s="376"/>
      <c r="AF502" s="376"/>
      <c r="AG502" s="376"/>
      <c r="AH502" s="376"/>
      <c r="AI502" s="376"/>
      <c r="AJ502" s="376"/>
      <c r="AK502" s="376"/>
      <c r="AL502" s="376"/>
      <c r="AM502" s="376"/>
      <c r="AN502" s="376"/>
      <c r="AO502" s="376"/>
      <c r="AP502" s="376"/>
      <c r="AQ502" s="376"/>
      <c r="AR502" s="377"/>
      <c r="AS502" s="5"/>
      <c r="AT502" s="365"/>
      <c r="AU502" s="376"/>
      <c r="AV502" s="376"/>
      <c r="AW502" s="376"/>
      <c r="AX502" s="376"/>
      <c r="AY502" s="376"/>
      <c r="AZ502" s="376"/>
      <c r="BA502" s="376"/>
      <c r="BB502" s="376"/>
      <c r="BC502" s="376"/>
      <c r="BD502" s="376"/>
      <c r="BE502" s="376"/>
      <c r="BF502" s="376"/>
      <c r="BG502" s="376"/>
      <c r="BH502" s="376"/>
      <c r="BI502" s="376"/>
      <c r="BJ502" s="377"/>
      <c r="BK502" s="15"/>
      <c r="BL502" s="5"/>
      <c r="BM502" s="5"/>
      <c r="BP502" s="5"/>
      <c r="BQ502" s="14"/>
      <c r="BR502" s="365"/>
      <c r="BS502" s="376"/>
      <c r="BT502" s="376"/>
      <c r="BU502" s="376"/>
      <c r="BV502" s="376"/>
      <c r="BW502" s="376"/>
      <c r="BX502" s="376"/>
      <c r="BY502" s="376"/>
      <c r="BZ502" s="376"/>
      <c r="CA502" s="376"/>
      <c r="CB502" s="376"/>
      <c r="CC502" s="376"/>
      <c r="CD502" s="376"/>
      <c r="CE502" s="376"/>
      <c r="CF502" s="377"/>
      <c r="CG502" s="5"/>
      <c r="CH502" s="5"/>
      <c r="CI502" s="5"/>
      <c r="CJ502" s="5"/>
      <c r="CK502" s="5"/>
      <c r="CL502" s="5"/>
      <c r="CM502" s="5"/>
      <c r="CN502" s="5"/>
      <c r="CO502" s="5"/>
      <c r="CP502" s="5"/>
      <c r="CQ502" s="5"/>
      <c r="CR502" s="365"/>
      <c r="CS502" s="376"/>
      <c r="CT502" s="376"/>
      <c r="CU502" s="376"/>
      <c r="CV502" s="376"/>
      <c r="CW502" s="376"/>
      <c r="CX502" s="376"/>
      <c r="CY502" s="376"/>
      <c r="CZ502" s="376"/>
      <c r="DA502" s="376"/>
      <c r="DB502" s="376"/>
      <c r="DC502" s="376"/>
      <c r="DD502" s="376"/>
      <c r="DE502" s="376"/>
      <c r="DF502" s="377"/>
      <c r="DG502" s="5"/>
      <c r="DH502" s="365"/>
      <c r="DI502" s="376"/>
      <c r="DJ502" s="376"/>
      <c r="DK502" s="376"/>
      <c r="DL502" s="376"/>
      <c r="DM502" s="376"/>
      <c r="DN502" s="376"/>
      <c r="DO502" s="376"/>
      <c r="DP502" s="376"/>
      <c r="DQ502" s="376"/>
      <c r="DR502" s="376"/>
      <c r="DS502" s="376"/>
      <c r="DT502" s="376"/>
      <c r="DU502" s="376"/>
      <c r="DV502" s="376"/>
      <c r="DW502" s="376"/>
      <c r="DX502" s="377"/>
      <c r="DY502" s="15"/>
      <c r="DZ502" s="5"/>
      <c r="EA502" s="5"/>
    </row>
    <row r="503" spans="2:131" ht="15" customHeight="1" x14ac:dyDescent="0.4">
      <c r="B503" s="5"/>
      <c r="C503" s="14"/>
      <c r="D503" s="365"/>
      <c r="E503" s="376"/>
      <c r="F503" s="376"/>
      <c r="G503" s="376"/>
      <c r="H503" s="376"/>
      <c r="I503" s="376"/>
      <c r="J503" s="376"/>
      <c r="K503" s="376"/>
      <c r="L503" s="376"/>
      <c r="M503" s="376"/>
      <c r="N503" s="376"/>
      <c r="O503" s="376"/>
      <c r="P503" s="376"/>
      <c r="Q503" s="376"/>
      <c r="R503" s="377"/>
      <c r="S503" s="5"/>
      <c r="T503" s="5"/>
      <c r="U503" s="5"/>
      <c r="V503" s="5"/>
      <c r="W503" s="5"/>
      <c r="X503" s="5"/>
      <c r="Y503" s="5"/>
      <c r="Z503" s="5"/>
      <c r="AA503" s="5"/>
      <c r="AB503" s="5"/>
      <c r="AC503" s="5"/>
      <c r="AD503" s="365"/>
      <c r="AE503" s="376"/>
      <c r="AF503" s="376"/>
      <c r="AG503" s="376"/>
      <c r="AH503" s="376"/>
      <c r="AI503" s="376"/>
      <c r="AJ503" s="376"/>
      <c r="AK503" s="376"/>
      <c r="AL503" s="376"/>
      <c r="AM503" s="376"/>
      <c r="AN503" s="376"/>
      <c r="AO503" s="376"/>
      <c r="AP503" s="376"/>
      <c r="AQ503" s="376"/>
      <c r="AR503" s="377"/>
      <c r="AS503" s="5"/>
      <c r="AT503" s="365"/>
      <c r="AU503" s="376"/>
      <c r="AV503" s="376"/>
      <c r="AW503" s="376"/>
      <c r="AX503" s="376"/>
      <c r="AY503" s="376"/>
      <c r="AZ503" s="376"/>
      <c r="BA503" s="376"/>
      <c r="BB503" s="376"/>
      <c r="BC503" s="376"/>
      <c r="BD503" s="376"/>
      <c r="BE503" s="376"/>
      <c r="BF503" s="376"/>
      <c r="BG503" s="376"/>
      <c r="BH503" s="376"/>
      <c r="BI503" s="376"/>
      <c r="BJ503" s="377"/>
      <c r="BK503" s="15"/>
      <c r="BL503" s="5"/>
      <c r="BM503" s="5"/>
      <c r="BP503" s="5"/>
      <c r="BQ503" s="14"/>
      <c r="BR503" s="365"/>
      <c r="BS503" s="376"/>
      <c r="BT503" s="376"/>
      <c r="BU503" s="376"/>
      <c r="BV503" s="376"/>
      <c r="BW503" s="376"/>
      <c r="BX503" s="376"/>
      <c r="BY503" s="376"/>
      <c r="BZ503" s="376"/>
      <c r="CA503" s="376"/>
      <c r="CB503" s="376"/>
      <c r="CC503" s="376"/>
      <c r="CD503" s="376"/>
      <c r="CE503" s="376"/>
      <c r="CF503" s="377"/>
      <c r="CG503" s="5"/>
      <c r="CH503" s="5"/>
      <c r="CI503" s="5"/>
      <c r="CJ503" s="5"/>
      <c r="CK503" s="5"/>
      <c r="CL503" s="5"/>
      <c r="CM503" s="5"/>
      <c r="CN503" s="5"/>
      <c r="CO503" s="5"/>
      <c r="CP503" s="5"/>
      <c r="CQ503" s="5"/>
      <c r="CR503" s="365"/>
      <c r="CS503" s="376"/>
      <c r="CT503" s="376"/>
      <c r="CU503" s="376"/>
      <c r="CV503" s="376"/>
      <c r="CW503" s="376"/>
      <c r="CX503" s="376"/>
      <c r="CY503" s="376"/>
      <c r="CZ503" s="376"/>
      <c r="DA503" s="376"/>
      <c r="DB503" s="376"/>
      <c r="DC503" s="376"/>
      <c r="DD503" s="376"/>
      <c r="DE503" s="376"/>
      <c r="DF503" s="377"/>
      <c r="DG503" s="5"/>
      <c r="DH503" s="365"/>
      <c r="DI503" s="376"/>
      <c r="DJ503" s="376"/>
      <c r="DK503" s="376"/>
      <c r="DL503" s="376"/>
      <c r="DM503" s="376"/>
      <c r="DN503" s="376"/>
      <c r="DO503" s="376"/>
      <c r="DP503" s="376"/>
      <c r="DQ503" s="376"/>
      <c r="DR503" s="376"/>
      <c r="DS503" s="376"/>
      <c r="DT503" s="376"/>
      <c r="DU503" s="376"/>
      <c r="DV503" s="376"/>
      <c r="DW503" s="376"/>
      <c r="DX503" s="377"/>
      <c r="DY503" s="15"/>
      <c r="DZ503" s="5"/>
      <c r="EA503" s="5"/>
    </row>
    <row r="504" spans="2:131" ht="15" customHeight="1" thickBot="1" x14ac:dyDescent="0.45">
      <c r="B504" s="5"/>
      <c r="C504" s="14"/>
      <c r="D504" s="368"/>
      <c r="E504" s="378"/>
      <c r="F504" s="378"/>
      <c r="G504" s="378"/>
      <c r="H504" s="378"/>
      <c r="I504" s="378"/>
      <c r="J504" s="378"/>
      <c r="K504" s="378"/>
      <c r="L504" s="378"/>
      <c r="M504" s="378"/>
      <c r="N504" s="378"/>
      <c r="O504" s="378"/>
      <c r="P504" s="378"/>
      <c r="Q504" s="378"/>
      <c r="R504" s="379"/>
      <c r="S504" s="5"/>
      <c r="T504" s="5"/>
      <c r="U504" s="5"/>
      <c r="V504" s="5"/>
      <c r="W504" s="5"/>
      <c r="X504" s="5"/>
      <c r="Y504" s="5"/>
      <c r="Z504" s="5"/>
      <c r="AA504" s="5"/>
      <c r="AB504" s="5"/>
      <c r="AC504" s="5"/>
      <c r="AD504" s="368"/>
      <c r="AE504" s="378"/>
      <c r="AF504" s="378"/>
      <c r="AG504" s="378"/>
      <c r="AH504" s="378"/>
      <c r="AI504" s="378"/>
      <c r="AJ504" s="378"/>
      <c r="AK504" s="378"/>
      <c r="AL504" s="378"/>
      <c r="AM504" s="378"/>
      <c r="AN504" s="378"/>
      <c r="AO504" s="378"/>
      <c r="AP504" s="378"/>
      <c r="AQ504" s="378"/>
      <c r="AR504" s="379"/>
      <c r="AS504" s="5"/>
      <c r="AT504" s="368"/>
      <c r="AU504" s="378"/>
      <c r="AV504" s="378"/>
      <c r="AW504" s="378"/>
      <c r="AX504" s="378"/>
      <c r="AY504" s="378"/>
      <c r="AZ504" s="378"/>
      <c r="BA504" s="378"/>
      <c r="BB504" s="378"/>
      <c r="BC504" s="378"/>
      <c r="BD504" s="378"/>
      <c r="BE504" s="378"/>
      <c r="BF504" s="378"/>
      <c r="BG504" s="378"/>
      <c r="BH504" s="378"/>
      <c r="BI504" s="378"/>
      <c r="BJ504" s="379"/>
      <c r="BK504" s="15"/>
      <c r="BL504" s="5"/>
      <c r="BM504" s="5"/>
      <c r="BP504" s="5"/>
      <c r="BQ504" s="14"/>
      <c r="BR504" s="368"/>
      <c r="BS504" s="378"/>
      <c r="BT504" s="378"/>
      <c r="BU504" s="378"/>
      <c r="BV504" s="378"/>
      <c r="BW504" s="378"/>
      <c r="BX504" s="378"/>
      <c r="BY504" s="378"/>
      <c r="BZ504" s="378"/>
      <c r="CA504" s="378"/>
      <c r="CB504" s="378"/>
      <c r="CC504" s="378"/>
      <c r="CD504" s="378"/>
      <c r="CE504" s="378"/>
      <c r="CF504" s="379"/>
      <c r="CG504" s="5"/>
      <c r="CH504" s="5"/>
      <c r="CI504" s="5"/>
      <c r="CJ504" s="5"/>
      <c r="CK504" s="5"/>
      <c r="CL504" s="5"/>
      <c r="CM504" s="5"/>
      <c r="CN504" s="5"/>
      <c r="CO504" s="5"/>
      <c r="CP504" s="5"/>
      <c r="CQ504" s="5"/>
      <c r="CR504" s="368"/>
      <c r="CS504" s="378"/>
      <c r="CT504" s="378"/>
      <c r="CU504" s="378"/>
      <c r="CV504" s="378"/>
      <c r="CW504" s="378"/>
      <c r="CX504" s="378"/>
      <c r="CY504" s="378"/>
      <c r="CZ504" s="378"/>
      <c r="DA504" s="378"/>
      <c r="DB504" s="378"/>
      <c r="DC504" s="378"/>
      <c r="DD504" s="378"/>
      <c r="DE504" s="378"/>
      <c r="DF504" s="379"/>
      <c r="DG504" s="5"/>
      <c r="DH504" s="368"/>
      <c r="DI504" s="378"/>
      <c r="DJ504" s="378"/>
      <c r="DK504" s="378"/>
      <c r="DL504" s="378"/>
      <c r="DM504" s="378"/>
      <c r="DN504" s="378"/>
      <c r="DO504" s="378"/>
      <c r="DP504" s="378"/>
      <c r="DQ504" s="378"/>
      <c r="DR504" s="378"/>
      <c r="DS504" s="378"/>
      <c r="DT504" s="378"/>
      <c r="DU504" s="378"/>
      <c r="DV504" s="378"/>
      <c r="DW504" s="378"/>
      <c r="DX504" s="379"/>
      <c r="DY504" s="15"/>
      <c r="DZ504" s="5"/>
      <c r="EA504" s="5"/>
    </row>
    <row r="505" spans="2:131" ht="18.75" customHeight="1" thickBot="1" x14ac:dyDescent="0.45">
      <c r="B505" s="5"/>
      <c r="C505" s="14"/>
      <c r="D505" s="38"/>
      <c r="E505" s="38"/>
      <c r="F505" s="38"/>
      <c r="G505" s="38"/>
      <c r="H505" s="38"/>
      <c r="I505" s="38"/>
      <c r="J505" s="38"/>
      <c r="K505" s="38"/>
      <c r="L505" s="38"/>
      <c r="M505" s="38"/>
      <c r="N505" s="38"/>
      <c r="O505" s="38"/>
      <c r="P505" s="38"/>
      <c r="Q505" s="38"/>
      <c r="R505" s="38"/>
      <c r="S505" s="5"/>
      <c r="T505" s="5"/>
      <c r="U505" s="5"/>
      <c r="V505" s="5"/>
      <c r="W505" s="5"/>
      <c r="X505" s="5"/>
      <c r="Y505" s="5"/>
      <c r="Z505" s="5"/>
      <c r="AA505" s="5"/>
      <c r="AB505" s="5"/>
      <c r="AC505" s="5"/>
      <c r="AD505" s="38"/>
      <c r="AE505" s="38"/>
      <c r="AF505" s="38"/>
      <c r="AG505" s="38"/>
      <c r="AH505" s="38"/>
      <c r="AI505" s="38"/>
      <c r="AJ505" s="38"/>
      <c r="AK505" s="38"/>
      <c r="AL505" s="38"/>
      <c r="AM505" s="38"/>
      <c r="AN505" s="38"/>
      <c r="AO505" s="38"/>
      <c r="AP505" s="38"/>
      <c r="AQ505" s="38"/>
      <c r="AR505" s="38"/>
      <c r="AS505" s="5"/>
      <c r="AT505" s="38"/>
      <c r="AU505" s="38"/>
      <c r="AV505" s="38"/>
      <c r="AW505" s="38"/>
      <c r="AX505" s="38"/>
      <c r="AY505" s="38"/>
      <c r="AZ505" s="38"/>
      <c r="BA505" s="38"/>
      <c r="BB505" s="38"/>
      <c r="BC505" s="38"/>
      <c r="BD505" s="38"/>
      <c r="BE505" s="38"/>
      <c r="BF505" s="38"/>
      <c r="BG505" s="38"/>
      <c r="BH505" s="38"/>
      <c r="BI505" s="38"/>
      <c r="BJ505" s="38"/>
      <c r="BK505" s="15"/>
      <c r="BL505" s="5"/>
      <c r="BM505" s="5"/>
      <c r="BP505" s="5"/>
      <c r="BQ505" s="14"/>
      <c r="BR505" s="38"/>
      <c r="BS505" s="38"/>
      <c r="BT505" s="38"/>
      <c r="BU505" s="38"/>
      <c r="BV505" s="38"/>
      <c r="BW505" s="38"/>
      <c r="BX505" s="38"/>
      <c r="BY505" s="38"/>
      <c r="BZ505" s="38"/>
      <c r="CA505" s="38"/>
      <c r="CB505" s="38"/>
      <c r="CC505" s="38"/>
      <c r="CD505" s="38"/>
      <c r="CE505" s="38"/>
      <c r="CF505" s="38"/>
      <c r="CG505" s="5"/>
      <c r="CH505" s="5"/>
      <c r="CI505" s="5"/>
      <c r="CJ505" s="5"/>
      <c r="CK505" s="5"/>
      <c r="CL505" s="5"/>
      <c r="CM505" s="5"/>
      <c r="CN505" s="5"/>
      <c r="CO505" s="5"/>
      <c r="CP505" s="5"/>
      <c r="CQ505" s="5"/>
      <c r="CR505" s="38"/>
      <c r="CS505" s="38"/>
      <c r="CT505" s="38"/>
      <c r="CU505" s="38"/>
      <c r="CV505" s="38"/>
      <c r="CW505" s="38"/>
      <c r="CX505" s="38"/>
      <c r="CY505" s="38"/>
      <c r="CZ505" s="38"/>
      <c r="DA505" s="38"/>
      <c r="DB505" s="38"/>
      <c r="DC505" s="38"/>
      <c r="DD505" s="38"/>
      <c r="DE505" s="38"/>
      <c r="DF505" s="38"/>
      <c r="DG505" s="5"/>
      <c r="DH505" s="38"/>
      <c r="DI505" s="38"/>
      <c r="DJ505" s="38"/>
      <c r="DK505" s="38"/>
      <c r="DL505" s="38"/>
      <c r="DM505" s="38"/>
      <c r="DN505" s="38"/>
      <c r="DO505" s="38"/>
      <c r="DP505" s="38"/>
      <c r="DQ505" s="38"/>
      <c r="DR505" s="38"/>
      <c r="DS505" s="38"/>
      <c r="DT505" s="38"/>
      <c r="DU505" s="38"/>
      <c r="DV505" s="38"/>
      <c r="DW505" s="38"/>
      <c r="DX505" s="38"/>
      <c r="DY505" s="15"/>
      <c r="DZ505" s="5"/>
      <c r="EA505" s="5"/>
    </row>
    <row r="506" spans="2:131" ht="15" customHeight="1" x14ac:dyDescent="0.4">
      <c r="B506" s="5"/>
      <c r="C506" s="14"/>
      <c r="D506" s="350"/>
      <c r="E506" s="351"/>
      <c r="F506" s="351"/>
      <c r="G506" s="351"/>
      <c r="H506" s="351"/>
      <c r="I506" s="351"/>
      <c r="J506" s="351"/>
      <c r="K506" s="351"/>
      <c r="L506" s="351"/>
      <c r="M506" s="351"/>
      <c r="N506" s="351"/>
      <c r="O506" s="351"/>
      <c r="P506" s="351"/>
      <c r="Q506" s="351"/>
      <c r="R506" s="352"/>
      <c r="S506" s="5"/>
      <c r="T506" s="5"/>
      <c r="U506" s="5"/>
      <c r="V506" s="5"/>
      <c r="W506" s="5"/>
      <c r="X506" s="5"/>
      <c r="Y506" s="5"/>
      <c r="Z506" s="5"/>
      <c r="AA506" s="5"/>
      <c r="AB506" s="5"/>
      <c r="AC506" s="5"/>
      <c r="AD506" s="350"/>
      <c r="AE506" s="351"/>
      <c r="AF506" s="351"/>
      <c r="AG506" s="351"/>
      <c r="AH506" s="351"/>
      <c r="AI506" s="351"/>
      <c r="AJ506" s="351"/>
      <c r="AK506" s="351"/>
      <c r="AL506" s="351"/>
      <c r="AM506" s="351"/>
      <c r="AN506" s="351"/>
      <c r="AO506" s="351"/>
      <c r="AP506" s="351"/>
      <c r="AQ506" s="351"/>
      <c r="AR506" s="352"/>
      <c r="AS506" s="5"/>
      <c r="AT506" s="350"/>
      <c r="AU506" s="351"/>
      <c r="AV506" s="351"/>
      <c r="AW506" s="351"/>
      <c r="AX506" s="351"/>
      <c r="AY506" s="351"/>
      <c r="AZ506" s="351"/>
      <c r="BA506" s="351"/>
      <c r="BB506" s="351"/>
      <c r="BC506" s="351"/>
      <c r="BD506" s="351"/>
      <c r="BE506" s="351"/>
      <c r="BF506" s="351"/>
      <c r="BG506" s="351"/>
      <c r="BH506" s="351"/>
      <c r="BI506" s="351"/>
      <c r="BJ506" s="352"/>
      <c r="BK506" s="15"/>
      <c r="BL506" s="5"/>
      <c r="BM506" s="5"/>
      <c r="BP506" s="5"/>
      <c r="BQ506" s="14"/>
      <c r="BR506" s="350" t="s">
        <v>365</v>
      </c>
      <c r="BS506" s="351"/>
      <c r="BT506" s="351"/>
      <c r="BU506" s="351"/>
      <c r="BV506" s="351"/>
      <c r="BW506" s="351"/>
      <c r="BX506" s="351"/>
      <c r="BY506" s="351"/>
      <c r="BZ506" s="351"/>
      <c r="CA506" s="351"/>
      <c r="CB506" s="351"/>
      <c r="CC506" s="351"/>
      <c r="CD506" s="351"/>
      <c r="CE506" s="351"/>
      <c r="CF506" s="352"/>
      <c r="CG506" s="5"/>
      <c r="CH506" s="5"/>
      <c r="CI506" s="5"/>
      <c r="CJ506" s="5"/>
      <c r="CK506" s="5"/>
      <c r="CL506" s="5"/>
      <c r="CM506" s="5"/>
      <c r="CN506" s="5"/>
      <c r="CO506" s="5"/>
      <c r="CP506" s="5"/>
      <c r="CQ506" s="5"/>
      <c r="CR506" s="350" t="s">
        <v>379</v>
      </c>
      <c r="CS506" s="351"/>
      <c r="CT506" s="351"/>
      <c r="CU506" s="351"/>
      <c r="CV506" s="351"/>
      <c r="CW506" s="351"/>
      <c r="CX506" s="351"/>
      <c r="CY506" s="351"/>
      <c r="CZ506" s="351"/>
      <c r="DA506" s="351"/>
      <c r="DB506" s="351"/>
      <c r="DC506" s="351"/>
      <c r="DD506" s="351"/>
      <c r="DE506" s="351"/>
      <c r="DF506" s="352"/>
      <c r="DG506" s="5"/>
      <c r="DH506" s="350" t="s">
        <v>160</v>
      </c>
      <c r="DI506" s="351"/>
      <c r="DJ506" s="351"/>
      <c r="DK506" s="351"/>
      <c r="DL506" s="351"/>
      <c r="DM506" s="351"/>
      <c r="DN506" s="351"/>
      <c r="DO506" s="351"/>
      <c r="DP506" s="351"/>
      <c r="DQ506" s="351"/>
      <c r="DR506" s="351"/>
      <c r="DS506" s="351"/>
      <c r="DT506" s="351"/>
      <c r="DU506" s="351"/>
      <c r="DV506" s="351"/>
      <c r="DW506" s="351"/>
      <c r="DX506" s="352"/>
      <c r="DY506" s="15"/>
      <c r="DZ506" s="5"/>
      <c r="EA506" s="5"/>
    </row>
    <row r="507" spans="2:131" ht="15" customHeight="1" x14ac:dyDescent="0.4">
      <c r="B507" s="5"/>
      <c r="C507" s="14"/>
      <c r="D507" s="365"/>
      <c r="E507" s="376"/>
      <c r="F507" s="376"/>
      <c r="G507" s="376"/>
      <c r="H507" s="376"/>
      <c r="I507" s="376"/>
      <c r="J507" s="376"/>
      <c r="K507" s="376"/>
      <c r="L507" s="376"/>
      <c r="M507" s="376"/>
      <c r="N507" s="376"/>
      <c r="O507" s="376"/>
      <c r="P507" s="376"/>
      <c r="Q507" s="376"/>
      <c r="R507" s="377"/>
      <c r="S507" s="5"/>
      <c r="T507" s="5"/>
      <c r="U507" s="5"/>
      <c r="V507" s="5"/>
      <c r="W507" s="5"/>
      <c r="X507" s="5"/>
      <c r="Y507" s="5"/>
      <c r="Z507" s="5"/>
      <c r="AA507" s="5"/>
      <c r="AB507" s="5"/>
      <c r="AC507" s="5"/>
      <c r="AD507" s="365"/>
      <c r="AE507" s="376"/>
      <c r="AF507" s="376"/>
      <c r="AG507" s="376"/>
      <c r="AH507" s="376"/>
      <c r="AI507" s="376"/>
      <c r="AJ507" s="376"/>
      <c r="AK507" s="376"/>
      <c r="AL507" s="376"/>
      <c r="AM507" s="376"/>
      <c r="AN507" s="376"/>
      <c r="AO507" s="376"/>
      <c r="AP507" s="376"/>
      <c r="AQ507" s="376"/>
      <c r="AR507" s="377"/>
      <c r="AS507" s="5"/>
      <c r="AT507" s="365"/>
      <c r="AU507" s="376"/>
      <c r="AV507" s="376"/>
      <c r="AW507" s="376"/>
      <c r="AX507" s="376"/>
      <c r="AY507" s="376"/>
      <c r="AZ507" s="376"/>
      <c r="BA507" s="376"/>
      <c r="BB507" s="376"/>
      <c r="BC507" s="376"/>
      <c r="BD507" s="376"/>
      <c r="BE507" s="376"/>
      <c r="BF507" s="376"/>
      <c r="BG507" s="376"/>
      <c r="BH507" s="376"/>
      <c r="BI507" s="376"/>
      <c r="BJ507" s="377"/>
      <c r="BK507" s="15"/>
      <c r="BL507" s="5"/>
      <c r="BM507" s="5"/>
      <c r="BP507" s="5"/>
      <c r="BQ507" s="14"/>
      <c r="BR507" s="365" t="s">
        <v>380</v>
      </c>
      <c r="BS507" s="376"/>
      <c r="BT507" s="376"/>
      <c r="BU507" s="376"/>
      <c r="BV507" s="376"/>
      <c r="BW507" s="376"/>
      <c r="BX507" s="376"/>
      <c r="BY507" s="376"/>
      <c r="BZ507" s="376"/>
      <c r="CA507" s="376"/>
      <c r="CB507" s="376"/>
      <c r="CC507" s="376"/>
      <c r="CD507" s="376"/>
      <c r="CE507" s="376"/>
      <c r="CF507" s="377"/>
      <c r="CG507" s="5"/>
      <c r="CH507" s="5"/>
      <c r="CI507" s="5"/>
      <c r="CJ507" s="5"/>
      <c r="CK507" s="5"/>
      <c r="CL507" s="5"/>
      <c r="CM507" s="5"/>
      <c r="CN507" s="5"/>
      <c r="CO507" s="5"/>
      <c r="CP507" s="5"/>
      <c r="CQ507" s="5"/>
      <c r="CR507" s="365"/>
      <c r="CS507" s="376"/>
      <c r="CT507" s="376"/>
      <c r="CU507" s="376"/>
      <c r="CV507" s="376"/>
      <c r="CW507" s="376"/>
      <c r="CX507" s="376"/>
      <c r="CY507" s="376"/>
      <c r="CZ507" s="376"/>
      <c r="DA507" s="376"/>
      <c r="DB507" s="376"/>
      <c r="DC507" s="376"/>
      <c r="DD507" s="376"/>
      <c r="DE507" s="376"/>
      <c r="DF507" s="377"/>
      <c r="DG507" s="5"/>
      <c r="DH507" s="365"/>
      <c r="DI507" s="376"/>
      <c r="DJ507" s="376"/>
      <c r="DK507" s="376"/>
      <c r="DL507" s="376"/>
      <c r="DM507" s="376"/>
      <c r="DN507" s="376"/>
      <c r="DO507" s="376"/>
      <c r="DP507" s="376"/>
      <c r="DQ507" s="376"/>
      <c r="DR507" s="376"/>
      <c r="DS507" s="376"/>
      <c r="DT507" s="376"/>
      <c r="DU507" s="376"/>
      <c r="DV507" s="376"/>
      <c r="DW507" s="376"/>
      <c r="DX507" s="377"/>
      <c r="DY507" s="15"/>
      <c r="DZ507" s="5"/>
      <c r="EA507" s="5"/>
    </row>
    <row r="508" spans="2:131" ht="15" customHeight="1" x14ac:dyDescent="0.4">
      <c r="B508" s="5"/>
      <c r="C508" s="14"/>
      <c r="D508" s="365"/>
      <c r="E508" s="376"/>
      <c r="F508" s="376"/>
      <c r="G508" s="376"/>
      <c r="H508" s="376"/>
      <c r="I508" s="376"/>
      <c r="J508" s="376"/>
      <c r="K508" s="376"/>
      <c r="L508" s="376"/>
      <c r="M508" s="376"/>
      <c r="N508" s="376"/>
      <c r="O508" s="376"/>
      <c r="P508" s="376"/>
      <c r="Q508" s="376"/>
      <c r="R508" s="377"/>
      <c r="S508" s="5"/>
      <c r="T508" s="5"/>
      <c r="U508" s="5"/>
      <c r="V508" s="5"/>
      <c r="W508" s="5"/>
      <c r="X508" s="5"/>
      <c r="Y508" s="5"/>
      <c r="Z508" s="5"/>
      <c r="AA508" s="5"/>
      <c r="AB508" s="5"/>
      <c r="AC508" s="5"/>
      <c r="AD508" s="365"/>
      <c r="AE508" s="376"/>
      <c r="AF508" s="376"/>
      <c r="AG508" s="376"/>
      <c r="AH508" s="376"/>
      <c r="AI508" s="376"/>
      <c r="AJ508" s="376"/>
      <c r="AK508" s="376"/>
      <c r="AL508" s="376"/>
      <c r="AM508" s="376"/>
      <c r="AN508" s="376"/>
      <c r="AO508" s="376"/>
      <c r="AP508" s="376"/>
      <c r="AQ508" s="376"/>
      <c r="AR508" s="377"/>
      <c r="AS508" s="5"/>
      <c r="AT508" s="365"/>
      <c r="AU508" s="376"/>
      <c r="AV508" s="376"/>
      <c r="AW508" s="376"/>
      <c r="AX508" s="376"/>
      <c r="AY508" s="376"/>
      <c r="AZ508" s="376"/>
      <c r="BA508" s="376"/>
      <c r="BB508" s="376"/>
      <c r="BC508" s="376"/>
      <c r="BD508" s="376"/>
      <c r="BE508" s="376"/>
      <c r="BF508" s="376"/>
      <c r="BG508" s="376"/>
      <c r="BH508" s="376"/>
      <c r="BI508" s="376"/>
      <c r="BJ508" s="377"/>
      <c r="BK508" s="15"/>
      <c r="BL508" s="5"/>
      <c r="BM508" s="5"/>
      <c r="BP508" s="5"/>
      <c r="BQ508" s="14"/>
      <c r="BR508" s="365" t="s">
        <v>381</v>
      </c>
      <c r="BS508" s="376"/>
      <c r="BT508" s="376"/>
      <c r="BU508" s="376"/>
      <c r="BV508" s="376"/>
      <c r="BW508" s="376"/>
      <c r="BX508" s="376"/>
      <c r="BY508" s="376"/>
      <c r="BZ508" s="376"/>
      <c r="CA508" s="376"/>
      <c r="CB508" s="376"/>
      <c r="CC508" s="376"/>
      <c r="CD508" s="376"/>
      <c r="CE508" s="376"/>
      <c r="CF508" s="377"/>
      <c r="CG508" s="5"/>
      <c r="CH508" s="5"/>
      <c r="CI508" s="5"/>
      <c r="CJ508" s="5"/>
      <c r="CK508" s="5"/>
      <c r="CL508" s="5"/>
      <c r="CM508" s="5"/>
      <c r="CN508" s="5"/>
      <c r="CO508" s="5"/>
      <c r="CP508" s="5"/>
      <c r="CQ508" s="5"/>
      <c r="CR508" s="365"/>
      <c r="CS508" s="376"/>
      <c r="CT508" s="376"/>
      <c r="CU508" s="376"/>
      <c r="CV508" s="376"/>
      <c r="CW508" s="376"/>
      <c r="CX508" s="376"/>
      <c r="CY508" s="376"/>
      <c r="CZ508" s="376"/>
      <c r="DA508" s="376"/>
      <c r="DB508" s="376"/>
      <c r="DC508" s="376"/>
      <c r="DD508" s="376"/>
      <c r="DE508" s="376"/>
      <c r="DF508" s="377"/>
      <c r="DG508" s="5"/>
      <c r="DH508" s="365"/>
      <c r="DI508" s="376"/>
      <c r="DJ508" s="376"/>
      <c r="DK508" s="376"/>
      <c r="DL508" s="376"/>
      <c r="DM508" s="376"/>
      <c r="DN508" s="376"/>
      <c r="DO508" s="376"/>
      <c r="DP508" s="376"/>
      <c r="DQ508" s="376"/>
      <c r="DR508" s="376"/>
      <c r="DS508" s="376"/>
      <c r="DT508" s="376"/>
      <c r="DU508" s="376"/>
      <c r="DV508" s="376"/>
      <c r="DW508" s="376"/>
      <c r="DX508" s="377"/>
      <c r="DY508" s="15"/>
      <c r="DZ508" s="5"/>
      <c r="EA508" s="5"/>
    </row>
    <row r="509" spans="2:131" ht="15" customHeight="1" x14ac:dyDescent="0.4">
      <c r="B509" s="5"/>
      <c r="C509" s="14"/>
      <c r="D509" s="365"/>
      <c r="E509" s="376"/>
      <c r="F509" s="376"/>
      <c r="G509" s="376"/>
      <c r="H509" s="376"/>
      <c r="I509" s="376"/>
      <c r="J509" s="376"/>
      <c r="K509" s="376"/>
      <c r="L509" s="376"/>
      <c r="M509" s="376"/>
      <c r="N509" s="376"/>
      <c r="O509" s="376"/>
      <c r="P509" s="376"/>
      <c r="Q509" s="376"/>
      <c r="R509" s="377"/>
      <c r="S509" s="5"/>
      <c r="T509" s="5"/>
      <c r="U509" s="5"/>
      <c r="V509" s="5"/>
      <c r="W509" s="5"/>
      <c r="X509" s="5"/>
      <c r="Y509" s="5"/>
      <c r="Z509" s="5"/>
      <c r="AA509" s="5"/>
      <c r="AB509" s="5"/>
      <c r="AC509" s="5"/>
      <c r="AD509" s="365"/>
      <c r="AE509" s="376"/>
      <c r="AF509" s="376"/>
      <c r="AG509" s="376"/>
      <c r="AH509" s="376"/>
      <c r="AI509" s="376"/>
      <c r="AJ509" s="376"/>
      <c r="AK509" s="376"/>
      <c r="AL509" s="376"/>
      <c r="AM509" s="376"/>
      <c r="AN509" s="376"/>
      <c r="AO509" s="376"/>
      <c r="AP509" s="376"/>
      <c r="AQ509" s="376"/>
      <c r="AR509" s="377"/>
      <c r="AS509" s="5"/>
      <c r="AT509" s="365"/>
      <c r="AU509" s="376"/>
      <c r="AV509" s="376"/>
      <c r="AW509" s="376"/>
      <c r="AX509" s="376"/>
      <c r="AY509" s="376"/>
      <c r="AZ509" s="376"/>
      <c r="BA509" s="376"/>
      <c r="BB509" s="376"/>
      <c r="BC509" s="376"/>
      <c r="BD509" s="376"/>
      <c r="BE509" s="376"/>
      <c r="BF509" s="376"/>
      <c r="BG509" s="376"/>
      <c r="BH509" s="376"/>
      <c r="BI509" s="376"/>
      <c r="BJ509" s="377"/>
      <c r="BK509" s="15"/>
      <c r="BL509" s="5"/>
      <c r="BM509" s="5"/>
      <c r="BP509" s="5"/>
      <c r="BQ509" s="14"/>
      <c r="BR509" s="365" t="s">
        <v>442</v>
      </c>
      <c r="BS509" s="376"/>
      <c r="BT509" s="376"/>
      <c r="BU509" s="376"/>
      <c r="BV509" s="376"/>
      <c r="BW509" s="376"/>
      <c r="BX509" s="376"/>
      <c r="BY509" s="376"/>
      <c r="BZ509" s="376"/>
      <c r="CA509" s="376"/>
      <c r="CB509" s="376"/>
      <c r="CC509" s="376"/>
      <c r="CD509" s="376"/>
      <c r="CE509" s="376"/>
      <c r="CF509" s="377"/>
      <c r="CG509" s="5"/>
      <c r="CH509" s="5"/>
      <c r="CI509" s="5"/>
      <c r="CJ509" s="5"/>
      <c r="CK509" s="5"/>
      <c r="CL509" s="5"/>
      <c r="CM509" s="5"/>
      <c r="CN509" s="5"/>
      <c r="CO509" s="5"/>
      <c r="CP509" s="5"/>
      <c r="CQ509" s="5"/>
      <c r="CR509" s="365"/>
      <c r="CS509" s="376"/>
      <c r="CT509" s="376"/>
      <c r="CU509" s="376"/>
      <c r="CV509" s="376"/>
      <c r="CW509" s="376"/>
      <c r="CX509" s="376"/>
      <c r="CY509" s="376"/>
      <c r="CZ509" s="376"/>
      <c r="DA509" s="376"/>
      <c r="DB509" s="376"/>
      <c r="DC509" s="376"/>
      <c r="DD509" s="376"/>
      <c r="DE509" s="376"/>
      <c r="DF509" s="377"/>
      <c r="DG509" s="5"/>
      <c r="DH509" s="365"/>
      <c r="DI509" s="376"/>
      <c r="DJ509" s="376"/>
      <c r="DK509" s="376"/>
      <c r="DL509" s="376"/>
      <c r="DM509" s="376"/>
      <c r="DN509" s="376"/>
      <c r="DO509" s="376"/>
      <c r="DP509" s="376"/>
      <c r="DQ509" s="376"/>
      <c r="DR509" s="376"/>
      <c r="DS509" s="376"/>
      <c r="DT509" s="376"/>
      <c r="DU509" s="376"/>
      <c r="DV509" s="376"/>
      <c r="DW509" s="376"/>
      <c r="DX509" s="377"/>
      <c r="DY509" s="15"/>
      <c r="DZ509" s="5"/>
      <c r="EA509" s="5"/>
    </row>
    <row r="510" spans="2:131" ht="15" customHeight="1" x14ac:dyDescent="0.4">
      <c r="B510" s="5"/>
      <c r="C510" s="14"/>
      <c r="D510" s="365"/>
      <c r="E510" s="376"/>
      <c r="F510" s="376"/>
      <c r="G510" s="376"/>
      <c r="H510" s="376"/>
      <c r="I510" s="376"/>
      <c r="J510" s="376"/>
      <c r="K510" s="376"/>
      <c r="L510" s="376"/>
      <c r="M510" s="376"/>
      <c r="N510" s="376"/>
      <c r="O510" s="376"/>
      <c r="P510" s="376"/>
      <c r="Q510" s="376"/>
      <c r="R510" s="377"/>
      <c r="S510" s="5"/>
      <c r="T510" s="5"/>
      <c r="U510" s="5"/>
      <c r="V510" s="5"/>
      <c r="W510" s="5"/>
      <c r="X510" s="5"/>
      <c r="Y510" s="5"/>
      <c r="Z510" s="5"/>
      <c r="AA510" s="5"/>
      <c r="AB510" s="5"/>
      <c r="AC510" s="5"/>
      <c r="AD510" s="365"/>
      <c r="AE510" s="376"/>
      <c r="AF510" s="376"/>
      <c r="AG510" s="376"/>
      <c r="AH510" s="376"/>
      <c r="AI510" s="376"/>
      <c r="AJ510" s="376"/>
      <c r="AK510" s="376"/>
      <c r="AL510" s="376"/>
      <c r="AM510" s="376"/>
      <c r="AN510" s="376"/>
      <c r="AO510" s="376"/>
      <c r="AP510" s="376"/>
      <c r="AQ510" s="376"/>
      <c r="AR510" s="377"/>
      <c r="AS510" s="5"/>
      <c r="AT510" s="365"/>
      <c r="AU510" s="376"/>
      <c r="AV510" s="376"/>
      <c r="AW510" s="376"/>
      <c r="AX510" s="376"/>
      <c r="AY510" s="376"/>
      <c r="AZ510" s="376"/>
      <c r="BA510" s="376"/>
      <c r="BB510" s="376"/>
      <c r="BC510" s="376"/>
      <c r="BD510" s="376"/>
      <c r="BE510" s="376"/>
      <c r="BF510" s="376"/>
      <c r="BG510" s="376"/>
      <c r="BH510" s="376"/>
      <c r="BI510" s="376"/>
      <c r="BJ510" s="377"/>
      <c r="BK510" s="15"/>
      <c r="BL510" s="5"/>
      <c r="BM510" s="5"/>
      <c r="BP510" s="5"/>
      <c r="BQ510" s="14"/>
      <c r="BR510" s="365" t="s">
        <v>443</v>
      </c>
      <c r="BS510" s="376"/>
      <c r="BT510" s="376"/>
      <c r="BU510" s="376"/>
      <c r="BV510" s="376"/>
      <c r="BW510" s="376"/>
      <c r="BX510" s="376"/>
      <c r="BY510" s="376"/>
      <c r="BZ510" s="376"/>
      <c r="CA510" s="376"/>
      <c r="CB510" s="376"/>
      <c r="CC510" s="376"/>
      <c r="CD510" s="376"/>
      <c r="CE510" s="376"/>
      <c r="CF510" s="377"/>
      <c r="CG510" s="5"/>
      <c r="CH510" s="5"/>
      <c r="CI510" s="5"/>
      <c r="CJ510" s="5"/>
      <c r="CK510" s="5"/>
      <c r="CL510" s="5"/>
      <c r="CM510" s="5"/>
      <c r="CN510" s="5"/>
      <c r="CO510" s="5"/>
      <c r="CP510" s="5"/>
      <c r="CQ510" s="5"/>
      <c r="CR510" s="365"/>
      <c r="CS510" s="376"/>
      <c r="CT510" s="376"/>
      <c r="CU510" s="376"/>
      <c r="CV510" s="376"/>
      <c r="CW510" s="376"/>
      <c r="CX510" s="376"/>
      <c r="CY510" s="376"/>
      <c r="CZ510" s="376"/>
      <c r="DA510" s="376"/>
      <c r="DB510" s="376"/>
      <c r="DC510" s="376"/>
      <c r="DD510" s="376"/>
      <c r="DE510" s="376"/>
      <c r="DF510" s="377"/>
      <c r="DG510" s="5"/>
      <c r="DH510" s="365"/>
      <c r="DI510" s="376"/>
      <c r="DJ510" s="376"/>
      <c r="DK510" s="376"/>
      <c r="DL510" s="376"/>
      <c r="DM510" s="376"/>
      <c r="DN510" s="376"/>
      <c r="DO510" s="376"/>
      <c r="DP510" s="376"/>
      <c r="DQ510" s="376"/>
      <c r="DR510" s="376"/>
      <c r="DS510" s="376"/>
      <c r="DT510" s="376"/>
      <c r="DU510" s="376"/>
      <c r="DV510" s="376"/>
      <c r="DW510" s="376"/>
      <c r="DX510" s="377"/>
      <c r="DY510" s="15"/>
      <c r="DZ510" s="5"/>
      <c r="EA510" s="5"/>
    </row>
    <row r="511" spans="2:131" ht="15" customHeight="1" x14ac:dyDescent="0.4">
      <c r="B511" s="5"/>
      <c r="C511" s="14"/>
      <c r="D511" s="365"/>
      <c r="E511" s="376"/>
      <c r="F511" s="376"/>
      <c r="G511" s="376"/>
      <c r="H511" s="376"/>
      <c r="I511" s="376"/>
      <c r="J511" s="376"/>
      <c r="K511" s="376"/>
      <c r="L511" s="376"/>
      <c r="M511" s="376"/>
      <c r="N511" s="376"/>
      <c r="O511" s="376"/>
      <c r="P511" s="376"/>
      <c r="Q511" s="376"/>
      <c r="R511" s="377"/>
      <c r="S511" s="5"/>
      <c r="T511" s="5"/>
      <c r="U511" s="5"/>
      <c r="V511" s="5"/>
      <c r="W511" s="5"/>
      <c r="X511" s="5"/>
      <c r="Y511" s="5"/>
      <c r="Z511" s="5"/>
      <c r="AA511" s="5"/>
      <c r="AB511" s="5"/>
      <c r="AC511" s="5"/>
      <c r="AD511" s="365"/>
      <c r="AE511" s="376"/>
      <c r="AF511" s="376"/>
      <c r="AG511" s="376"/>
      <c r="AH511" s="376"/>
      <c r="AI511" s="376"/>
      <c r="AJ511" s="376"/>
      <c r="AK511" s="376"/>
      <c r="AL511" s="376"/>
      <c r="AM511" s="376"/>
      <c r="AN511" s="376"/>
      <c r="AO511" s="376"/>
      <c r="AP511" s="376"/>
      <c r="AQ511" s="376"/>
      <c r="AR511" s="377"/>
      <c r="AS511" s="5"/>
      <c r="AT511" s="365"/>
      <c r="AU511" s="376"/>
      <c r="AV511" s="376"/>
      <c r="AW511" s="376"/>
      <c r="AX511" s="376"/>
      <c r="AY511" s="376"/>
      <c r="AZ511" s="376"/>
      <c r="BA511" s="376"/>
      <c r="BB511" s="376"/>
      <c r="BC511" s="376"/>
      <c r="BD511" s="376"/>
      <c r="BE511" s="376"/>
      <c r="BF511" s="376"/>
      <c r="BG511" s="376"/>
      <c r="BH511" s="376"/>
      <c r="BI511" s="376"/>
      <c r="BJ511" s="377"/>
      <c r="BK511" s="15"/>
      <c r="BL511" s="5"/>
      <c r="BM511" s="5"/>
      <c r="BP511" s="5"/>
      <c r="BQ511" s="14"/>
      <c r="BR511" s="365" t="s">
        <v>444</v>
      </c>
      <c r="BS511" s="376"/>
      <c r="BT511" s="376"/>
      <c r="BU511" s="376"/>
      <c r="BV511" s="376"/>
      <c r="BW511" s="376"/>
      <c r="BX511" s="376"/>
      <c r="BY511" s="376"/>
      <c r="BZ511" s="376"/>
      <c r="CA511" s="376"/>
      <c r="CB511" s="376"/>
      <c r="CC511" s="376"/>
      <c r="CD511" s="376"/>
      <c r="CE511" s="376"/>
      <c r="CF511" s="377"/>
      <c r="CG511" s="5"/>
      <c r="CH511" s="5"/>
      <c r="CI511" s="5"/>
      <c r="CJ511" s="5"/>
      <c r="CK511" s="5"/>
      <c r="CL511" s="5"/>
      <c r="CM511" s="5"/>
      <c r="CN511" s="5"/>
      <c r="CO511" s="5"/>
      <c r="CP511" s="5"/>
      <c r="CQ511" s="5"/>
      <c r="CR511" s="365"/>
      <c r="CS511" s="376"/>
      <c r="CT511" s="376"/>
      <c r="CU511" s="376"/>
      <c r="CV511" s="376"/>
      <c r="CW511" s="376"/>
      <c r="CX511" s="376"/>
      <c r="CY511" s="376"/>
      <c r="CZ511" s="376"/>
      <c r="DA511" s="376"/>
      <c r="DB511" s="376"/>
      <c r="DC511" s="376"/>
      <c r="DD511" s="376"/>
      <c r="DE511" s="376"/>
      <c r="DF511" s="377"/>
      <c r="DG511" s="5"/>
      <c r="DH511" s="365"/>
      <c r="DI511" s="376"/>
      <c r="DJ511" s="376"/>
      <c r="DK511" s="376"/>
      <c r="DL511" s="376"/>
      <c r="DM511" s="376"/>
      <c r="DN511" s="376"/>
      <c r="DO511" s="376"/>
      <c r="DP511" s="376"/>
      <c r="DQ511" s="376"/>
      <c r="DR511" s="376"/>
      <c r="DS511" s="376"/>
      <c r="DT511" s="376"/>
      <c r="DU511" s="376"/>
      <c r="DV511" s="376"/>
      <c r="DW511" s="376"/>
      <c r="DX511" s="377"/>
      <c r="DY511" s="15"/>
      <c r="DZ511" s="5"/>
      <c r="EA511" s="5"/>
    </row>
    <row r="512" spans="2:131" ht="15" customHeight="1" x14ac:dyDescent="0.4">
      <c r="B512" s="5"/>
      <c r="C512" s="14"/>
      <c r="D512" s="365"/>
      <c r="E512" s="376"/>
      <c r="F512" s="376"/>
      <c r="G512" s="376"/>
      <c r="H512" s="376"/>
      <c r="I512" s="376"/>
      <c r="J512" s="376"/>
      <c r="K512" s="376"/>
      <c r="L512" s="376"/>
      <c r="M512" s="376"/>
      <c r="N512" s="376"/>
      <c r="O512" s="376"/>
      <c r="P512" s="376"/>
      <c r="Q512" s="376"/>
      <c r="R512" s="377"/>
      <c r="S512" s="5"/>
      <c r="T512" s="5"/>
      <c r="U512" s="5"/>
      <c r="V512" s="5"/>
      <c r="W512" s="5"/>
      <c r="X512" s="5"/>
      <c r="Y512" s="5"/>
      <c r="Z512" s="5"/>
      <c r="AA512" s="5"/>
      <c r="AB512" s="5"/>
      <c r="AC512" s="5"/>
      <c r="AD512" s="365"/>
      <c r="AE512" s="376"/>
      <c r="AF512" s="376"/>
      <c r="AG512" s="376"/>
      <c r="AH512" s="376"/>
      <c r="AI512" s="376"/>
      <c r="AJ512" s="376"/>
      <c r="AK512" s="376"/>
      <c r="AL512" s="376"/>
      <c r="AM512" s="376"/>
      <c r="AN512" s="376"/>
      <c r="AO512" s="376"/>
      <c r="AP512" s="376"/>
      <c r="AQ512" s="376"/>
      <c r="AR512" s="377"/>
      <c r="AS512" s="5"/>
      <c r="AT512" s="365"/>
      <c r="AU512" s="376"/>
      <c r="AV512" s="376"/>
      <c r="AW512" s="376"/>
      <c r="AX512" s="376"/>
      <c r="AY512" s="376"/>
      <c r="AZ512" s="376"/>
      <c r="BA512" s="376"/>
      <c r="BB512" s="376"/>
      <c r="BC512" s="376"/>
      <c r="BD512" s="376"/>
      <c r="BE512" s="376"/>
      <c r="BF512" s="376"/>
      <c r="BG512" s="376"/>
      <c r="BH512" s="376"/>
      <c r="BI512" s="376"/>
      <c r="BJ512" s="377"/>
      <c r="BK512" s="15"/>
      <c r="BL512" s="5"/>
      <c r="BM512" s="5"/>
      <c r="BP512" s="5"/>
      <c r="BQ512" s="14"/>
      <c r="BR512" s="365"/>
      <c r="BS512" s="376"/>
      <c r="BT512" s="376"/>
      <c r="BU512" s="376"/>
      <c r="BV512" s="376"/>
      <c r="BW512" s="376"/>
      <c r="BX512" s="376"/>
      <c r="BY512" s="376"/>
      <c r="BZ512" s="376"/>
      <c r="CA512" s="376"/>
      <c r="CB512" s="376"/>
      <c r="CC512" s="376"/>
      <c r="CD512" s="376"/>
      <c r="CE512" s="376"/>
      <c r="CF512" s="377"/>
      <c r="CG512" s="5"/>
      <c r="CH512" s="5"/>
      <c r="CI512" s="5"/>
      <c r="CJ512" s="5"/>
      <c r="CK512" s="5"/>
      <c r="CL512" s="5"/>
      <c r="CM512" s="5"/>
      <c r="CN512" s="5"/>
      <c r="CO512" s="5"/>
      <c r="CP512" s="5"/>
      <c r="CQ512" s="5"/>
      <c r="CR512" s="365"/>
      <c r="CS512" s="376"/>
      <c r="CT512" s="376"/>
      <c r="CU512" s="376"/>
      <c r="CV512" s="376"/>
      <c r="CW512" s="376"/>
      <c r="CX512" s="376"/>
      <c r="CY512" s="376"/>
      <c r="CZ512" s="376"/>
      <c r="DA512" s="376"/>
      <c r="DB512" s="376"/>
      <c r="DC512" s="376"/>
      <c r="DD512" s="376"/>
      <c r="DE512" s="376"/>
      <c r="DF512" s="377"/>
      <c r="DG512" s="5"/>
      <c r="DH512" s="365"/>
      <c r="DI512" s="376"/>
      <c r="DJ512" s="376"/>
      <c r="DK512" s="376"/>
      <c r="DL512" s="376"/>
      <c r="DM512" s="376"/>
      <c r="DN512" s="376"/>
      <c r="DO512" s="376"/>
      <c r="DP512" s="376"/>
      <c r="DQ512" s="376"/>
      <c r="DR512" s="376"/>
      <c r="DS512" s="376"/>
      <c r="DT512" s="376"/>
      <c r="DU512" s="376"/>
      <c r="DV512" s="376"/>
      <c r="DW512" s="376"/>
      <c r="DX512" s="377"/>
      <c r="DY512" s="15"/>
      <c r="DZ512" s="5"/>
      <c r="EA512" s="5"/>
    </row>
    <row r="513" spans="1:163" ht="15" customHeight="1" thickBot="1" x14ac:dyDescent="0.45">
      <c r="B513" s="5"/>
      <c r="C513" s="14"/>
      <c r="D513" s="368"/>
      <c r="E513" s="378"/>
      <c r="F513" s="378"/>
      <c r="G513" s="378"/>
      <c r="H513" s="378"/>
      <c r="I513" s="378"/>
      <c r="J513" s="378"/>
      <c r="K513" s="378"/>
      <c r="L513" s="378"/>
      <c r="M513" s="378"/>
      <c r="N513" s="378"/>
      <c r="O513" s="378"/>
      <c r="P513" s="378"/>
      <c r="Q513" s="378"/>
      <c r="R513" s="379"/>
      <c r="S513" s="5"/>
      <c r="T513" s="5"/>
      <c r="U513" s="5"/>
      <c r="V513" s="5"/>
      <c r="W513" s="5"/>
      <c r="X513" s="5"/>
      <c r="Y513" s="5"/>
      <c r="Z513" s="5"/>
      <c r="AA513" s="5"/>
      <c r="AB513" s="5"/>
      <c r="AC513" s="5"/>
      <c r="AD513" s="368"/>
      <c r="AE513" s="378"/>
      <c r="AF513" s="378"/>
      <c r="AG513" s="378"/>
      <c r="AH513" s="378"/>
      <c r="AI513" s="378"/>
      <c r="AJ513" s="378"/>
      <c r="AK513" s="378"/>
      <c r="AL513" s="378"/>
      <c r="AM513" s="378"/>
      <c r="AN513" s="378"/>
      <c r="AO513" s="378"/>
      <c r="AP513" s="378"/>
      <c r="AQ513" s="378"/>
      <c r="AR513" s="379"/>
      <c r="AS513" s="5"/>
      <c r="AT513" s="368"/>
      <c r="AU513" s="378"/>
      <c r="AV513" s="378"/>
      <c r="AW513" s="378"/>
      <c r="AX513" s="378"/>
      <c r="AY513" s="378"/>
      <c r="AZ513" s="378"/>
      <c r="BA513" s="378"/>
      <c r="BB513" s="378"/>
      <c r="BC513" s="378"/>
      <c r="BD513" s="378"/>
      <c r="BE513" s="378"/>
      <c r="BF513" s="378"/>
      <c r="BG513" s="378"/>
      <c r="BH513" s="378"/>
      <c r="BI513" s="378"/>
      <c r="BJ513" s="379"/>
      <c r="BK513" s="15"/>
      <c r="BL513" s="5"/>
      <c r="BM513" s="5"/>
      <c r="BP513" s="5"/>
      <c r="BQ513" s="14"/>
      <c r="BR513" s="368"/>
      <c r="BS513" s="378"/>
      <c r="BT513" s="378"/>
      <c r="BU513" s="378"/>
      <c r="BV513" s="378"/>
      <c r="BW513" s="378"/>
      <c r="BX513" s="378"/>
      <c r="BY513" s="378"/>
      <c r="BZ513" s="378"/>
      <c r="CA513" s="378"/>
      <c r="CB513" s="378"/>
      <c r="CC513" s="378"/>
      <c r="CD513" s="378"/>
      <c r="CE513" s="378"/>
      <c r="CF513" s="379"/>
      <c r="CG513" s="5"/>
      <c r="CH513" s="5"/>
      <c r="CI513" s="5"/>
      <c r="CJ513" s="5"/>
      <c r="CK513" s="5"/>
      <c r="CL513" s="5"/>
      <c r="CM513" s="5"/>
      <c r="CN513" s="5"/>
      <c r="CO513" s="5"/>
      <c r="CP513" s="5"/>
      <c r="CQ513" s="5"/>
      <c r="CR513" s="368"/>
      <c r="CS513" s="378"/>
      <c r="CT513" s="378"/>
      <c r="CU513" s="378"/>
      <c r="CV513" s="378"/>
      <c r="CW513" s="378"/>
      <c r="CX513" s="378"/>
      <c r="CY513" s="378"/>
      <c r="CZ513" s="378"/>
      <c r="DA513" s="378"/>
      <c r="DB513" s="378"/>
      <c r="DC513" s="378"/>
      <c r="DD513" s="378"/>
      <c r="DE513" s="378"/>
      <c r="DF513" s="379"/>
      <c r="DG513" s="5"/>
      <c r="DH513" s="368"/>
      <c r="DI513" s="378"/>
      <c r="DJ513" s="378"/>
      <c r="DK513" s="378"/>
      <c r="DL513" s="378"/>
      <c r="DM513" s="378"/>
      <c r="DN513" s="378"/>
      <c r="DO513" s="378"/>
      <c r="DP513" s="378"/>
      <c r="DQ513" s="378"/>
      <c r="DR513" s="378"/>
      <c r="DS513" s="378"/>
      <c r="DT513" s="378"/>
      <c r="DU513" s="378"/>
      <c r="DV513" s="378"/>
      <c r="DW513" s="378"/>
      <c r="DX513" s="379"/>
      <c r="DY513" s="15"/>
      <c r="DZ513" s="5"/>
      <c r="EA513" s="5"/>
    </row>
    <row r="514" spans="1:163" ht="18.75" customHeight="1" thickBot="1" x14ac:dyDescent="0.45">
      <c r="B514" s="5"/>
      <c r="C514" s="16"/>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c r="AC514" s="17"/>
      <c r="AD514" s="17"/>
      <c r="AE514" s="17"/>
      <c r="AF514" s="17"/>
      <c r="AG514" s="17"/>
      <c r="AH514" s="17"/>
      <c r="AI514" s="17"/>
      <c r="AJ514" s="17"/>
      <c r="AK514" s="17"/>
      <c r="AL514" s="17"/>
      <c r="AM514" s="17"/>
      <c r="AN514" s="17"/>
      <c r="AO514" s="17"/>
      <c r="AP514" s="17"/>
      <c r="AQ514" s="17"/>
      <c r="AR514" s="17"/>
      <c r="AS514" s="17"/>
      <c r="AT514" s="17"/>
      <c r="AU514" s="17"/>
      <c r="AV514" s="17"/>
      <c r="AW514" s="17"/>
      <c r="AX514" s="17"/>
      <c r="AY514" s="17"/>
      <c r="AZ514" s="17"/>
      <c r="BA514" s="17"/>
      <c r="BB514" s="17"/>
      <c r="BC514" s="17"/>
      <c r="BD514" s="17"/>
      <c r="BE514" s="17"/>
      <c r="BF514" s="17"/>
      <c r="BG514" s="17"/>
      <c r="BH514" s="17"/>
      <c r="BI514" s="17"/>
      <c r="BJ514" s="17"/>
      <c r="BK514" s="18"/>
      <c r="BL514" s="5"/>
      <c r="BM514" s="5"/>
      <c r="BP514" s="5"/>
      <c r="BQ514" s="16"/>
      <c r="BR514" s="17"/>
      <c r="BS514" s="17"/>
      <c r="BT514" s="17"/>
      <c r="BU514" s="17"/>
      <c r="BV514" s="17"/>
      <c r="BW514" s="17"/>
      <c r="BX514" s="17"/>
      <c r="BY514" s="17"/>
      <c r="BZ514" s="17"/>
      <c r="CA514" s="17"/>
      <c r="CB514" s="17"/>
      <c r="CC514" s="17"/>
      <c r="CD514" s="17"/>
      <c r="CE514" s="17"/>
      <c r="CF514" s="17"/>
      <c r="CG514" s="17"/>
      <c r="CH514" s="17"/>
      <c r="CI514" s="17"/>
      <c r="CJ514" s="17"/>
      <c r="CK514" s="17"/>
      <c r="CL514" s="17"/>
      <c r="CM514" s="17"/>
      <c r="CN514" s="17"/>
      <c r="CO514" s="17"/>
      <c r="CP514" s="17"/>
      <c r="CQ514" s="17"/>
      <c r="CR514" s="17"/>
      <c r="CS514" s="17"/>
      <c r="CT514" s="17"/>
      <c r="CU514" s="17"/>
      <c r="CV514" s="17"/>
      <c r="CW514" s="17"/>
      <c r="CX514" s="17"/>
      <c r="CY514" s="17"/>
      <c r="CZ514" s="17"/>
      <c r="DA514" s="17"/>
      <c r="DB514" s="17"/>
      <c r="DC514" s="17"/>
      <c r="DD514" s="17"/>
      <c r="DE514" s="17"/>
      <c r="DF514" s="17"/>
      <c r="DG514" s="17"/>
      <c r="DH514" s="17"/>
      <c r="DI514" s="17"/>
      <c r="DJ514" s="17"/>
      <c r="DK514" s="17"/>
      <c r="DL514" s="17"/>
      <c r="DM514" s="17"/>
      <c r="DN514" s="17"/>
      <c r="DO514" s="17"/>
      <c r="DP514" s="17"/>
      <c r="DQ514" s="17"/>
      <c r="DR514" s="17"/>
      <c r="DS514" s="17"/>
      <c r="DT514" s="17"/>
      <c r="DU514" s="17"/>
      <c r="DV514" s="17"/>
      <c r="DW514" s="17"/>
      <c r="DX514" s="17"/>
      <c r="DY514" s="18"/>
      <c r="DZ514" s="5"/>
      <c r="EA514" s="5"/>
    </row>
    <row r="515" spans="1:163" ht="18.75" customHeight="1" x14ac:dyDescent="0.4">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row>
    <row r="516" spans="1:163" ht="18.75" customHeight="1" x14ac:dyDescent="0.4">
      <c r="B516" s="5"/>
      <c r="C516" s="5"/>
      <c r="D516" s="383" t="s">
        <v>524</v>
      </c>
      <c r="E516" s="383"/>
      <c r="F516" s="383"/>
      <c r="G516" s="383"/>
      <c r="H516" s="383"/>
      <c r="I516" s="383"/>
      <c r="J516" s="383"/>
      <c r="K516" s="383"/>
      <c r="L516" s="383"/>
      <c r="M516" s="383"/>
      <c r="N516" s="383"/>
      <c r="O516" s="383"/>
      <c r="P516" s="383"/>
      <c r="Q516" s="383"/>
      <c r="R516" s="383"/>
      <c r="S516" s="383"/>
      <c r="T516" s="383"/>
      <c r="U516" s="383"/>
      <c r="V516" s="383"/>
      <c r="AC516" s="374" t="s">
        <v>445</v>
      </c>
      <c r="AD516" s="374"/>
      <c r="AE516" s="374"/>
      <c r="AF516" s="374"/>
      <c r="AG516" s="374"/>
      <c r="AH516" s="374"/>
      <c r="AI516" s="374"/>
      <c r="AJ516" s="374"/>
      <c r="AK516" s="374"/>
      <c r="AL516" s="374"/>
      <c r="AM516" s="374"/>
      <c r="AN516" s="374"/>
      <c r="AO516" s="374"/>
      <c r="AP516" s="374"/>
      <c r="AQ516" s="374"/>
      <c r="AR516" s="374"/>
      <c r="AS516" s="374"/>
      <c r="AT516" s="374"/>
      <c r="AU516" s="374"/>
      <c r="AV516" s="374"/>
      <c r="AW516" s="374"/>
      <c r="AX516" s="374"/>
      <c r="AY516" s="374"/>
      <c r="AZ516" s="374"/>
      <c r="BA516" s="374"/>
      <c r="BB516" s="374"/>
      <c r="BC516" s="374"/>
      <c r="BD516" s="374"/>
      <c r="BE516" s="374"/>
      <c r="BF516" s="374"/>
      <c r="BG516" s="374"/>
      <c r="BH516" s="374"/>
      <c r="BI516" s="374"/>
      <c r="BJ516" s="374"/>
      <c r="BK516" s="374"/>
      <c r="BP516" s="5"/>
      <c r="BQ516" s="5"/>
      <c r="BR516" s="383" t="s">
        <v>524</v>
      </c>
      <c r="BS516" s="383"/>
      <c r="BT516" s="383"/>
      <c r="BU516" s="383"/>
      <c r="BV516" s="383"/>
      <c r="BW516" s="383"/>
      <c r="BX516" s="383"/>
      <c r="BY516" s="383"/>
      <c r="BZ516" s="383"/>
      <c r="CA516" s="383"/>
      <c r="CB516" s="383"/>
      <c r="CC516" s="383"/>
      <c r="CD516" s="383"/>
      <c r="CE516" s="383"/>
      <c r="CF516" s="383"/>
      <c r="CG516" s="383"/>
      <c r="CH516" s="383"/>
      <c r="CI516" s="383"/>
      <c r="CJ516" s="383"/>
      <c r="CQ516" s="374" t="s">
        <v>445</v>
      </c>
      <c r="CR516" s="374"/>
      <c r="CS516" s="374"/>
      <c r="CT516" s="374"/>
      <c r="CU516" s="374"/>
      <c r="CV516" s="374"/>
      <c r="CW516" s="374"/>
      <c r="CX516" s="374"/>
      <c r="CY516" s="374"/>
      <c r="CZ516" s="374"/>
      <c r="DA516" s="374"/>
      <c r="DB516" s="374"/>
      <c r="DC516" s="374"/>
      <c r="DD516" s="374"/>
      <c r="DE516" s="374"/>
      <c r="DF516" s="374"/>
      <c r="DG516" s="374"/>
      <c r="DH516" s="374"/>
      <c r="DI516" s="374"/>
      <c r="DJ516" s="374"/>
      <c r="DK516" s="374"/>
      <c r="DL516" s="374"/>
      <c r="DM516" s="374"/>
      <c r="DN516" s="374"/>
      <c r="DO516" s="374"/>
      <c r="DP516" s="374"/>
      <c r="DQ516" s="374"/>
      <c r="DR516" s="374"/>
      <c r="DS516" s="374"/>
      <c r="DT516" s="374"/>
      <c r="DU516" s="374"/>
      <c r="DV516" s="374"/>
      <c r="DW516" s="374"/>
      <c r="DX516" s="374"/>
      <c r="DY516" s="374"/>
      <c r="ED516" s="209"/>
      <c r="EE516" s="209"/>
      <c r="EF516" s="209"/>
      <c r="EG516" s="209"/>
      <c r="EH516" s="209"/>
      <c r="EI516" s="192"/>
      <c r="EJ516" s="192"/>
      <c r="EK516" s="192"/>
      <c r="EL516" s="192"/>
      <c r="EM516" s="192"/>
      <c r="EN516" s="209"/>
      <c r="EO516" s="192"/>
      <c r="EP516" s="192"/>
      <c r="EQ516" s="192"/>
      <c r="ER516" s="192"/>
      <c r="ES516" s="192"/>
      <c r="ET516" s="192"/>
      <c r="EU516" s="192"/>
      <c r="EV516" s="192"/>
      <c r="EW516" s="192"/>
      <c r="EX516" s="192"/>
      <c r="EY516" s="192"/>
      <c r="EZ516" s="192"/>
      <c r="FA516" s="192"/>
      <c r="FB516" s="192"/>
      <c r="FC516" s="192"/>
      <c r="FD516" s="192"/>
      <c r="FE516" s="192"/>
      <c r="FF516" s="192"/>
      <c r="FG516" s="192"/>
    </row>
    <row r="517" spans="1:163" ht="18.75" customHeight="1" x14ac:dyDescent="0.4">
      <c r="B517" s="5"/>
      <c r="C517" s="5"/>
      <c r="D517" s="371" t="s">
        <v>386</v>
      </c>
      <c r="E517" s="371"/>
      <c r="F517" s="371"/>
      <c r="G517" s="371"/>
      <c r="H517" s="371"/>
      <c r="I517" s="371"/>
      <c r="J517" s="371"/>
      <c r="K517" s="371"/>
      <c r="L517" s="371"/>
      <c r="M517" s="371"/>
      <c r="N517" s="371"/>
      <c r="O517" s="371"/>
      <c r="P517" s="371"/>
      <c r="Q517" s="371"/>
      <c r="R517" s="371"/>
      <c r="S517" s="371"/>
      <c r="T517" s="371"/>
      <c r="U517" s="371"/>
      <c r="V517" s="371"/>
      <c r="AC517" s="374"/>
      <c r="AD517" s="374"/>
      <c r="AE517" s="374"/>
      <c r="AF517" s="374"/>
      <c r="AG517" s="374"/>
      <c r="AH517" s="374"/>
      <c r="AI517" s="374"/>
      <c r="AJ517" s="374"/>
      <c r="AK517" s="374"/>
      <c r="AL517" s="374"/>
      <c r="AM517" s="374"/>
      <c r="AN517" s="374"/>
      <c r="AO517" s="374"/>
      <c r="AP517" s="374"/>
      <c r="AQ517" s="374"/>
      <c r="AR517" s="374"/>
      <c r="AS517" s="374"/>
      <c r="AT517" s="374"/>
      <c r="AU517" s="374"/>
      <c r="AV517" s="374"/>
      <c r="AW517" s="374"/>
      <c r="AX517" s="374"/>
      <c r="AY517" s="374"/>
      <c r="AZ517" s="374"/>
      <c r="BA517" s="374"/>
      <c r="BB517" s="374"/>
      <c r="BC517" s="374"/>
      <c r="BD517" s="374"/>
      <c r="BE517" s="374"/>
      <c r="BF517" s="374"/>
      <c r="BG517" s="374"/>
      <c r="BH517" s="374"/>
      <c r="BI517" s="374"/>
      <c r="BJ517" s="374"/>
      <c r="BK517" s="374"/>
      <c r="BP517" s="5"/>
      <c r="BQ517" s="5"/>
      <c r="BR517" s="371" t="s">
        <v>386</v>
      </c>
      <c r="BS517" s="371"/>
      <c r="BT517" s="371"/>
      <c r="BU517" s="371"/>
      <c r="BV517" s="371"/>
      <c r="BW517" s="371"/>
      <c r="BX517" s="371"/>
      <c r="BY517" s="371"/>
      <c r="BZ517" s="371"/>
      <c r="CA517" s="371"/>
      <c r="CB517" s="371"/>
      <c r="CC517" s="371"/>
      <c r="CD517" s="371"/>
      <c r="CE517" s="371"/>
      <c r="CF517" s="371"/>
      <c r="CG517" s="371"/>
      <c r="CH517" s="371"/>
      <c r="CI517" s="371"/>
      <c r="CJ517" s="371"/>
      <c r="CQ517" s="374"/>
      <c r="CR517" s="374"/>
      <c r="CS517" s="374"/>
      <c r="CT517" s="374"/>
      <c r="CU517" s="374"/>
      <c r="CV517" s="374"/>
      <c r="CW517" s="374"/>
      <c r="CX517" s="374"/>
      <c r="CY517" s="374"/>
      <c r="CZ517" s="374"/>
      <c r="DA517" s="374"/>
      <c r="DB517" s="374"/>
      <c r="DC517" s="374"/>
      <c r="DD517" s="374"/>
      <c r="DE517" s="374"/>
      <c r="DF517" s="374"/>
      <c r="DG517" s="374"/>
      <c r="DH517" s="374"/>
      <c r="DI517" s="374"/>
      <c r="DJ517" s="374"/>
      <c r="DK517" s="374"/>
      <c r="DL517" s="374"/>
      <c r="DM517" s="374"/>
      <c r="DN517" s="374"/>
      <c r="DO517" s="374"/>
      <c r="DP517" s="374"/>
      <c r="DQ517" s="374"/>
      <c r="DR517" s="374"/>
      <c r="DS517" s="374"/>
      <c r="DT517" s="374"/>
      <c r="DU517" s="374"/>
      <c r="DV517" s="374"/>
      <c r="DW517" s="374"/>
      <c r="DX517" s="374"/>
      <c r="DY517" s="374"/>
      <c r="ED517" s="195"/>
      <c r="EE517" s="238"/>
      <c r="EF517" s="192"/>
      <c r="EG517" s="192"/>
      <c r="EH517" s="192"/>
      <c r="EI517" s="192"/>
      <c r="EJ517" s="192"/>
      <c r="EK517" s="192"/>
      <c r="EL517" s="192"/>
      <c r="EM517" s="192"/>
      <c r="EN517" s="209"/>
      <c r="EO517" s="192"/>
      <c r="EP517" s="192"/>
      <c r="EQ517" s="192"/>
      <c r="ER517" s="192"/>
      <c r="ES517" s="192"/>
      <c r="ET517" s="192"/>
      <c r="EU517" s="192"/>
      <c r="EV517" s="192"/>
      <c r="EW517" s="192"/>
      <c r="EX517" s="192"/>
      <c r="EY517" s="192"/>
      <c r="EZ517" s="192"/>
      <c r="FA517" s="192"/>
      <c r="FB517" s="192"/>
      <c r="FC517" s="192"/>
      <c r="FD517" s="192"/>
      <c r="FE517" s="192"/>
      <c r="FF517" s="192"/>
      <c r="FG517" s="192"/>
    </row>
    <row r="518" spans="1:163" ht="18.75" customHeight="1" x14ac:dyDescent="0.4">
      <c r="B518" s="5"/>
      <c r="C518" s="5"/>
      <c r="D518" s="371"/>
      <c r="E518" s="371"/>
      <c r="F518" s="371"/>
      <c r="G518" s="371"/>
      <c r="H518" s="371"/>
      <c r="I518" s="371"/>
      <c r="J518" s="371"/>
      <c r="K518" s="371"/>
      <c r="L518" s="371"/>
      <c r="M518" s="371"/>
      <c r="N518" s="371"/>
      <c r="O518" s="371"/>
      <c r="P518" s="371"/>
      <c r="Q518" s="371"/>
      <c r="R518" s="371"/>
      <c r="S518" s="371"/>
      <c r="T518" s="371"/>
      <c r="U518" s="371"/>
      <c r="V518" s="371"/>
      <c r="AC518" s="374"/>
      <c r="AD518" s="374"/>
      <c r="AE518" s="374"/>
      <c r="AF518" s="374"/>
      <c r="AG518" s="374"/>
      <c r="AH518" s="374"/>
      <c r="AI518" s="374"/>
      <c r="AJ518" s="374"/>
      <c r="AK518" s="374"/>
      <c r="AL518" s="374"/>
      <c r="AM518" s="374"/>
      <c r="AN518" s="374"/>
      <c r="AO518" s="374"/>
      <c r="AP518" s="374"/>
      <c r="AQ518" s="374"/>
      <c r="AR518" s="374"/>
      <c r="AS518" s="374"/>
      <c r="AT518" s="374"/>
      <c r="AU518" s="374"/>
      <c r="AV518" s="374"/>
      <c r="AW518" s="374"/>
      <c r="AX518" s="374"/>
      <c r="AY518" s="374"/>
      <c r="AZ518" s="374"/>
      <c r="BA518" s="374"/>
      <c r="BB518" s="374"/>
      <c r="BC518" s="374"/>
      <c r="BD518" s="374"/>
      <c r="BE518" s="374"/>
      <c r="BF518" s="374"/>
      <c r="BG518" s="374"/>
      <c r="BH518" s="374"/>
      <c r="BI518" s="374"/>
      <c r="BJ518" s="374"/>
      <c r="BK518" s="374"/>
      <c r="BP518" s="5"/>
      <c r="BQ518" s="5"/>
      <c r="BR518" s="371"/>
      <c r="BS518" s="371"/>
      <c r="BT518" s="371"/>
      <c r="BU518" s="371"/>
      <c r="BV518" s="371"/>
      <c r="BW518" s="371"/>
      <c r="BX518" s="371"/>
      <c r="BY518" s="371"/>
      <c r="BZ518" s="371"/>
      <c r="CA518" s="371"/>
      <c r="CB518" s="371"/>
      <c r="CC518" s="371"/>
      <c r="CD518" s="371"/>
      <c r="CE518" s="371"/>
      <c r="CF518" s="371"/>
      <c r="CG518" s="371"/>
      <c r="CH518" s="371"/>
      <c r="CI518" s="371"/>
      <c r="CJ518" s="371"/>
      <c r="CQ518" s="374"/>
      <c r="CR518" s="374"/>
      <c r="CS518" s="374"/>
      <c r="CT518" s="374"/>
      <c r="CU518" s="374"/>
      <c r="CV518" s="374"/>
      <c r="CW518" s="374"/>
      <c r="CX518" s="374"/>
      <c r="CY518" s="374"/>
      <c r="CZ518" s="374"/>
      <c r="DA518" s="374"/>
      <c r="DB518" s="374"/>
      <c r="DC518" s="374"/>
      <c r="DD518" s="374"/>
      <c r="DE518" s="374"/>
      <c r="DF518" s="374"/>
      <c r="DG518" s="374"/>
      <c r="DH518" s="374"/>
      <c r="DI518" s="374"/>
      <c r="DJ518" s="374"/>
      <c r="DK518" s="374"/>
      <c r="DL518" s="374"/>
      <c r="DM518" s="374"/>
      <c r="DN518" s="374"/>
      <c r="DO518" s="374"/>
      <c r="DP518" s="374"/>
      <c r="DQ518" s="374"/>
      <c r="DR518" s="374"/>
      <c r="DS518" s="374"/>
      <c r="DT518" s="374"/>
      <c r="DU518" s="374"/>
      <c r="DV518" s="374"/>
      <c r="DW518" s="374"/>
      <c r="DX518" s="374"/>
      <c r="DY518" s="374"/>
      <c r="ED518" s="195"/>
      <c r="EE518" s="238"/>
      <c r="EF518" s="192"/>
      <c r="EG518" s="192"/>
      <c r="EH518" s="192"/>
      <c r="EI518" s="192"/>
      <c r="EJ518" s="192"/>
      <c r="EK518" s="192"/>
      <c r="EL518" s="192"/>
      <c r="EM518" s="192"/>
      <c r="EN518" s="209"/>
      <c r="EO518" s="192"/>
      <c r="EP518" s="192"/>
      <c r="EQ518" s="192"/>
      <c r="ER518" s="192"/>
      <c r="ES518" s="192"/>
      <c r="ET518" s="192"/>
      <c r="EU518" s="192"/>
      <c r="EV518" s="192"/>
      <c r="EW518" s="192"/>
      <c r="EX518" s="192"/>
      <c r="EY518" s="192"/>
      <c r="EZ518" s="192"/>
      <c r="FA518" s="192"/>
      <c r="FB518" s="192"/>
      <c r="FC518" s="192"/>
      <c r="FD518" s="192"/>
      <c r="FE518" s="192"/>
      <c r="FF518" s="192"/>
      <c r="FG518" s="192"/>
    </row>
    <row r="519" spans="1:163" ht="18.75" customHeight="1" x14ac:dyDescent="0.4">
      <c r="B519" s="5"/>
      <c r="C519" s="5"/>
      <c r="D519" s="6"/>
      <c r="E519" s="6"/>
      <c r="F519" s="6"/>
      <c r="G519" s="6"/>
      <c r="I519" s="6"/>
      <c r="J519" s="6"/>
      <c r="K519" s="6"/>
      <c r="L519" s="5"/>
      <c r="M519" s="164" t="s">
        <v>119</v>
      </c>
      <c r="AC519" s="77"/>
      <c r="AD519" s="77"/>
      <c r="AE519" s="77"/>
      <c r="AF519" s="77"/>
      <c r="AG519" s="77"/>
      <c r="AH519" s="77"/>
      <c r="AI519" s="77"/>
      <c r="AJ519" s="77"/>
      <c r="AK519" s="77"/>
      <c r="AL519" s="77"/>
      <c r="AM519" s="77"/>
      <c r="AN519" s="77"/>
      <c r="AO519" s="77"/>
      <c r="AP519" s="77"/>
      <c r="AQ519" s="77"/>
      <c r="AR519" s="77"/>
      <c r="AS519" s="77"/>
      <c r="AT519" s="77"/>
      <c r="AU519" s="77"/>
      <c r="AV519" s="77"/>
      <c r="AW519" s="77"/>
      <c r="AX519" s="77"/>
      <c r="AY519" s="77"/>
      <c r="AZ519" s="77"/>
      <c r="BA519" s="77"/>
      <c r="BB519" s="77"/>
      <c r="BC519" s="77"/>
      <c r="BD519" s="77"/>
      <c r="BE519" s="77"/>
      <c r="BF519" s="77"/>
      <c r="BG519" s="77"/>
      <c r="BH519" s="77"/>
      <c r="BI519" s="77"/>
      <c r="BP519" s="5"/>
      <c r="BQ519" s="5"/>
      <c r="BR519" s="6"/>
      <c r="BS519" s="6"/>
      <c r="BT519" s="6"/>
      <c r="BU519" s="6"/>
      <c r="BW519" s="6"/>
      <c r="BX519" s="6"/>
      <c r="BY519" s="6"/>
      <c r="BZ519" s="5"/>
      <c r="CA519" s="164" t="s">
        <v>119</v>
      </c>
      <c r="CQ519" s="77"/>
      <c r="CR519" s="77"/>
      <c r="CS519" s="77"/>
      <c r="CT519" s="77"/>
      <c r="CU519" s="77"/>
      <c r="CV519" s="77"/>
      <c r="CW519" s="77"/>
      <c r="CX519" s="77"/>
      <c r="CY519" s="77"/>
      <c r="CZ519" s="77"/>
      <c r="DA519" s="77"/>
      <c r="DB519" s="77"/>
      <c r="DC519" s="77"/>
      <c r="DD519" s="77"/>
      <c r="DE519" s="77"/>
      <c r="DF519" s="77"/>
      <c r="DG519" s="77"/>
      <c r="DH519" s="77"/>
      <c r="DI519" s="77"/>
      <c r="DJ519" s="77"/>
      <c r="DK519" s="77"/>
      <c r="DL519" s="77"/>
      <c r="DM519" s="77"/>
      <c r="DN519" s="77"/>
      <c r="DO519" s="77"/>
      <c r="DP519" s="77"/>
      <c r="DQ519" s="77"/>
      <c r="DR519" s="77"/>
      <c r="DS519" s="77"/>
      <c r="DT519" s="77"/>
      <c r="DU519" s="77"/>
      <c r="DV519" s="77"/>
      <c r="DW519" s="77"/>
      <c r="ED519" s="195"/>
      <c r="EE519" s="238"/>
      <c r="EF519" s="192"/>
      <c r="EG519" s="192"/>
      <c r="EH519" s="192"/>
      <c r="EI519" s="192"/>
      <c r="EJ519" s="192"/>
      <c r="EK519" s="192"/>
      <c r="EL519" s="192"/>
      <c r="EM519" s="192"/>
      <c r="EN519" s="209"/>
      <c r="EO519" s="192"/>
      <c r="EP519" s="192"/>
      <c r="EQ519" s="192"/>
      <c r="ER519" s="192"/>
      <c r="ES519" s="192"/>
      <c r="ET519" s="192"/>
      <c r="EU519" s="192"/>
      <c r="EV519" s="192"/>
      <c r="EW519" s="192"/>
      <c r="EX519" s="192"/>
      <c r="EY519" s="192"/>
      <c r="EZ519" s="192"/>
      <c r="FA519" s="192"/>
      <c r="FB519" s="192"/>
      <c r="FC519" s="192"/>
      <c r="FD519" s="192"/>
      <c r="FE519" s="192"/>
      <c r="FF519" s="192"/>
      <c r="FG519" s="192"/>
    </row>
    <row r="520" spans="1:163" ht="18.75" customHeight="1" x14ac:dyDescent="0.4">
      <c r="B520" s="5"/>
      <c r="C520" s="5"/>
      <c r="D520" s="382" t="s">
        <v>525</v>
      </c>
      <c r="E520" s="382"/>
      <c r="F520" s="382"/>
      <c r="G520" s="382"/>
      <c r="H520" s="382"/>
      <c r="I520" s="382"/>
      <c r="J520" s="382"/>
      <c r="K520" s="382"/>
      <c r="L520" s="382"/>
      <c r="M520" s="382"/>
      <c r="N520" s="382"/>
      <c r="O520" s="382"/>
      <c r="P520" s="382"/>
      <c r="Q520" s="382"/>
      <c r="R520" s="382"/>
      <c r="S520" s="382"/>
      <c r="T520" s="382"/>
      <c r="U520" s="382"/>
      <c r="V520" s="382"/>
      <c r="AC520" s="77"/>
      <c r="AD520" s="77"/>
      <c r="AE520" s="77"/>
      <c r="AF520" s="77"/>
      <c r="AG520" s="77"/>
      <c r="AH520" s="77"/>
      <c r="AI520" s="77"/>
      <c r="AJ520" s="77"/>
      <c r="AK520" s="77"/>
      <c r="AL520" s="77"/>
      <c r="AM520" s="77"/>
      <c r="AN520" s="77"/>
      <c r="AO520" s="77"/>
      <c r="AP520" s="77"/>
      <c r="AQ520" s="77"/>
      <c r="AR520" s="77"/>
      <c r="AS520" s="77"/>
      <c r="AT520" s="77"/>
      <c r="AU520" s="77"/>
      <c r="AV520" s="77"/>
      <c r="AW520" s="77"/>
      <c r="AX520" s="77"/>
      <c r="AY520" s="77"/>
      <c r="AZ520" s="77"/>
      <c r="BA520" s="77"/>
      <c r="BB520" s="77"/>
      <c r="BC520" s="77"/>
      <c r="BD520" s="77"/>
      <c r="BE520" s="77"/>
      <c r="BF520" s="77"/>
      <c r="BG520" s="77"/>
      <c r="BH520" s="77"/>
      <c r="BI520" s="77"/>
      <c r="BP520" s="5"/>
      <c r="BQ520" s="5"/>
      <c r="BR520" s="382" t="s">
        <v>525</v>
      </c>
      <c r="BS520" s="382"/>
      <c r="BT520" s="382"/>
      <c r="BU520" s="382"/>
      <c r="BV520" s="382"/>
      <c r="BW520" s="382"/>
      <c r="BX520" s="382"/>
      <c r="BY520" s="382"/>
      <c r="BZ520" s="382"/>
      <c r="CA520" s="382"/>
      <c r="CB520" s="382"/>
      <c r="CC520" s="382"/>
      <c r="CD520" s="382"/>
      <c r="CE520" s="382"/>
      <c r="CF520" s="382"/>
      <c r="CG520" s="382"/>
      <c r="CH520" s="382"/>
      <c r="CI520" s="382"/>
      <c r="CJ520" s="382"/>
      <c r="CQ520" s="77"/>
      <c r="CR520" s="77"/>
      <c r="CS520" s="77"/>
      <c r="CT520" s="77"/>
      <c r="CU520" s="77"/>
      <c r="CV520" s="77"/>
      <c r="CW520" s="77"/>
      <c r="CX520" s="77"/>
      <c r="CY520" s="77"/>
      <c r="CZ520" s="77"/>
      <c r="DA520" s="77"/>
      <c r="DB520" s="77"/>
      <c r="DC520" s="77"/>
      <c r="DD520" s="77"/>
      <c r="DE520" s="77"/>
      <c r="DF520" s="77"/>
      <c r="DG520" s="77"/>
      <c r="DH520" s="77"/>
      <c r="DI520" s="77"/>
      <c r="DJ520" s="77"/>
      <c r="DK520" s="77"/>
      <c r="DL520" s="77"/>
      <c r="DM520" s="77"/>
      <c r="DN520" s="77"/>
      <c r="DO520" s="77"/>
      <c r="DP520" s="77"/>
      <c r="DQ520" s="77"/>
      <c r="DR520" s="77"/>
      <c r="DS520" s="77"/>
      <c r="DT520" s="77"/>
      <c r="DU520" s="77"/>
      <c r="DV520" s="77"/>
      <c r="DW520" s="77"/>
      <c r="ED520" s="194"/>
      <c r="EE520" s="239"/>
      <c r="EF520" s="209"/>
      <c r="EG520" s="209"/>
      <c r="EH520" s="209"/>
      <c r="EI520" s="209"/>
      <c r="EJ520" s="209"/>
      <c r="EK520" s="209"/>
      <c r="EL520" s="209"/>
      <c r="EM520" s="209"/>
      <c r="EN520" s="209"/>
      <c r="EO520" s="192"/>
      <c r="EP520" s="192"/>
      <c r="EQ520" s="192"/>
      <c r="ER520" s="192"/>
      <c r="ES520" s="192"/>
      <c r="ET520" s="192"/>
      <c r="EU520" s="192"/>
      <c r="EV520" s="192"/>
      <c r="EW520" s="192"/>
      <c r="EX520" s="192"/>
      <c r="EY520" s="192"/>
      <c r="EZ520" s="192"/>
      <c r="FA520" s="192"/>
      <c r="FB520" s="192"/>
      <c r="FC520" s="192"/>
      <c r="FD520" s="192"/>
      <c r="FE520" s="192"/>
      <c r="FF520" s="192"/>
      <c r="FG520" s="192"/>
    </row>
    <row r="521" spans="1:163" ht="18.75" customHeight="1" x14ac:dyDescent="0.4">
      <c r="B521" s="5"/>
      <c r="C521" s="5"/>
      <c r="D521" s="371" t="s">
        <v>388</v>
      </c>
      <c r="E521" s="371"/>
      <c r="F521" s="371"/>
      <c r="G521" s="371"/>
      <c r="H521" s="371"/>
      <c r="I521" s="371"/>
      <c r="J521" s="371"/>
      <c r="K521" s="371"/>
      <c r="L521" s="371"/>
      <c r="M521" s="371"/>
      <c r="N521" s="371"/>
      <c r="O521" s="371"/>
      <c r="P521" s="371"/>
      <c r="Q521" s="371"/>
      <c r="R521" s="371"/>
      <c r="S521" s="371"/>
      <c r="T521" s="371"/>
      <c r="U521" s="371"/>
      <c r="V521" s="371"/>
      <c r="AC521" s="78"/>
      <c r="AD521" s="78"/>
      <c r="AE521" s="78"/>
      <c r="AF521" s="78"/>
      <c r="AG521" s="78"/>
      <c r="AH521" s="78"/>
      <c r="AI521" s="78"/>
      <c r="AJ521" s="78"/>
      <c r="AK521" s="79"/>
      <c r="AL521" s="79"/>
      <c r="AM521" s="79"/>
      <c r="AN521" s="79"/>
      <c r="AO521" s="79"/>
      <c r="AP521" s="79"/>
      <c r="AQ521" s="79"/>
      <c r="AR521" s="79"/>
      <c r="AS521" s="79"/>
      <c r="AT521" s="79"/>
      <c r="AU521" s="79"/>
      <c r="AV521" s="79"/>
      <c r="AW521" s="79"/>
      <c r="AX521" s="79"/>
      <c r="AY521" s="79"/>
      <c r="AZ521" s="79"/>
      <c r="BA521" s="79"/>
      <c r="BB521" s="79"/>
      <c r="BC521" s="79"/>
      <c r="BD521" s="78"/>
      <c r="BE521" s="78"/>
      <c r="BF521" s="78"/>
      <c r="BG521" s="78"/>
      <c r="BH521" s="78"/>
      <c r="BI521" s="78"/>
      <c r="BP521" s="5"/>
      <c r="BQ521" s="5"/>
      <c r="BR521" s="371" t="s">
        <v>388</v>
      </c>
      <c r="BS521" s="371"/>
      <c r="BT521" s="371"/>
      <c r="BU521" s="371"/>
      <c r="BV521" s="371"/>
      <c r="BW521" s="371"/>
      <c r="BX521" s="371"/>
      <c r="BY521" s="371"/>
      <c r="BZ521" s="371"/>
      <c r="CA521" s="371"/>
      <c r="CB521" s="371"/>
      <c r="CC521" s="371"/>
      <c r="CD521" s="371"/>
      <c r="CE521" s="371"/>
      <c r="CF521" s="371"/>
      <c r="CG521" s="371"/>
      <c r="CH521" s="371"/>
      <c r="CI521" s="371"/>
      <c r="CJ521" s="371"/>
      <c r="CQ521" s="78"/>
      <c r="CR521" s="78"/>
      <c r="CS521" s="78"/>
      <c r="CT521" s="78"/>
      <c r="CU521" s="78"/>
      <c r="CV521" s="78"/>
      <c r="CW521" s="78"/>
      <c r="CX521" s="78"/>
      <c r="CY521" s="79"/>
      <c r="CZ521" s="79"/>
      <c r="DA521" s="79"/>
      <c r="DB521" s="79"/>
      <c r="DC521" s="79"/>
      <c r="DD521" s="79"/>
      <c r="DE521" s="79"/>
      <c r="DF521" s="79"/>
      <c r="DG521" s="79"/>
      <c r="DH521" s="79"/>
      <c r="DI521" s="79"/>
      <c r="DJ521" s="79"/>
      <c r="DK521" s="79"/>
      <c r="DL521" s="79"/>
      <c r="DM521" s="79"/>
      <c r="DN521" s="79"/>
      <c r="DO521" s="79"/>
      <c r="DP521" s="79"/>
      <c r="DQ521" s="79"/>
      <c r="DR521" s="78"/>
      <c r="DS521" s="78"/>
      <c r="DT521" s="78"/>
      <c r="DU521" s="78"/>
      <c r="DV521" s="78"/>
      <c r="DW521" s="78"/>
      <c r="ED521" s="209"/>
      <c r="EE521" s="209"/>
      <c r="EF521" s="209"/>
      <c r="EG521" s="209"/>
      <c r="EH521" s="209"/>
      <c r="EI521" s="209"/>
      <c r="EJ521" s="209"/>
      <c r="EK521" s="209"/>
      <c r="EL521" s="209"/>
      <c r="EM521" s="209"/>
      <c r="EN521" s="209"/>
      <c r="EO521" s="192"/>
      <c r="EP521" s="192"/>
      <c r="EQ521" s="192"/>
      <c r="ER521" s="192"/>
      <c r="ES521" s="192"/>
      <c r="ET521" s="192"/>
      <c r="EU521" s="192"/>
      <c r="EV521" s="192"/>
      <c r="EW521" s="192"/>
      <c r="EX521" s="192"/>
      <c r="EY521" s="192"/>
      <c r="EZ521" s="192"/>
      <c r="FA521" s="192"/>
      <c r="FB521" s="192"/>
      <c r="FC521" s="192"/>
      <c r="FD521" s="192"/>
      <c r="FE521" s="192"/>
      <c r="FF521" s="192"/>
      <c r="FG521" s="192"/>
    </row>
    <row r="522" spans="1:163" ht="18.75" customHeight="1" x14ac:dyDescent="0.4">
      <c r="B522" s="5"/>
      <c r="C522" s="5"/>
      <c r="D522" s="371"/>
      <c r="E522" s="371"/>
      <c r="F522" s="371"/>
      <c r="G522" s="371"/>
      <c r="H522" s="371"/>
      <c r="I522" s="371"/>
      <c r="J522" s="371"/>
      <c r="K522" s="371"/>
      <c r="L522" s="371"/>
      <c r="M522" s="371"/>
      <c r="N522" s="371"/>
      <c r="O522" s="371"/>
      <c r="P522" s="371"/>
      <c r="Q522" s="371"/>
      <c r="R522" s="371"/>
      <c r="S522" s="371"/>
      <c r="T522" s="371"/>
      <c r="U522" s="371"/>
      <c r="V522" s="371"/>
      <c r="AC522" s="373" t="s">
        <v>389</v>
      </c>
      <c r="AD522" s="373"/>
      <c r="AE522" s="373"/>
      <c r="AF522" s="373"/>
      <c r="AG522" s="373"/>
      <c r="AH522" s="373"/>
      <c r="AI522" s="373"/>
      <c r="AJ522" s="373"/>
      <c r="AK522" s="373"/>
      <c r="AL522" s="373"/>
      <c r="AM522" s="373"/>
      <c r="AN522" s="373"/>
      <c r="AO522" s="373"/>
      <c r="AP522" s="373"/>
      <c r="AQ522" s="373"/>
      <c r="AR522" s="373"/>
      <c r="AS522" s="373"/>
      <c r="AT522" s="373"/>
      <c r="AU522" s="373"/>
      <c r="AV522" s="373"/>
      <c r="AW522" s="373"/>
      <c r="AX522" s="373"/>
      <c r="AY522" s="373"/>
      <c r="AZ522" s="373"/>
      <c r="BA522" s="373"/>
      <c r="BB522" s="373"/>
      <c r="BC522" s="373"/>
      <c r="BD522" s="373"/>
      <c r="BE522" s="373"/>
      <c r="BF522" s="373"/>
      <c r="BG522" s="373"/>
      <c r="BH522" s="373"/>
      <c r="BI522" s="373"/>
      <c r="BJ522" s="373"/>
      <c r="BK522" s="373"/>
      <c r="BP522" s="5"/>
      <c r="BQ522" s="5"/>
      <c r="BR522" s="371"/>
      <c r="BS522" s="371"/>
      <c r="BT522" s="371"/>
      <c r="BU522" s="371"/>
      <c r="BV522" s="371"/>
      <c r="BW522" s="371"/>
      <c r="BX522" s="371"/>
      <c r="BY522" s="371"/>
      <c r="BZ522" s="371"/>
      <c r="CA522" s="371"/>
      <c r="CB522" s="371"/>
      <c r="CC522" s="371"/>
      <c r="CD522" s="371"/>
      <c r="CE522" s="371"/>
      <c r="CF522" s="371"/>
      <c r="CG522" s="371"/>
      <c r="CH522" s="371"/>
      <c r="CI522" s="371"/>
      <c r="CJ522" s="371"/>
      <c r="CQ522" s="374" t="s">
        <v>389</v>
      </c>
      <c r="CR522" s="374"/>
      <c r="CS522" s="374"/>
      <c r="CT522" s="374"/>
      <c r="CU522" s="374"/>
      <c r="CV522" s="374"/>
      <c r="CW522" s="374"/>
      <c r="CX522" s="374"/>
      <c r="CY522" s="374"/>
      <c r="CZ522" s="374"/>
      <c r="DA522" s="374"/>
      <c r="DB522" s="374"/>
      <c r="DC522" s="374"/>
      <c r="DD522" s="374"/>
      <c r="DE522" s="374"/>
      <c r="DF522" s="374"/>
      <c r="DG522" s="374"/>
      <c r="DH522" s="374"/>
      <c r="DI522" s="374"/>
      <c r="DJ522" s="374"/>
      <c r="DK522" s="374"/>
      <c r="DL522" s="374"/>
      <c r="DM522" s="374"/>
      <c r="DN522" s="374"/>
      <c r="DO522" s="374"/>
      <c r="DP522" s="374"/>
      <c r="DQ522" s="374"/>
      <c r="DR522" s="374"/>
      <c r="DS522" s="374"/>
      <c r="DT522" s="374"/>
      <c r="DU522" s="374"/>
      <c r="DV522" s="374"/>
      <c r="DW522" s="374"/>
      <c r="DX522" s="374"/>
      <c r="DY522" s="374"/>
      <c r="ED522" s="195"/>
      <c r="EE522" s="238"/>
      <c r="EF522" s="192"/>
      <c r="EG522" s="192"/>
      <c r="EH522" s="192"/>
      <c r="EI522" s="192"/>
      <c r="EJ522" s="192"/>
      <c r="EK522" s="192"/>
      <c r="EL522" s="192"/>
      <c r="EM522" s="192"/>
      <c r="EN522" s="209"/>
      <c r="EO522" s="209"/>
      <c r="EP522" s="209"/>
      <c r="EQ522" s="209"/>
      <c r="ER522" s="209"/>
      <c r="ES522" s="209"/>
      <c r="ET522" s="209"/>
      <c r="EU522" s="209"/>
      <c r="EV522" s="209"/>
      <c r="EW522" s="209"/>
      <c r="EX522" s="209"/>
      <c r="EY522" s="209"/>
      <c r="EZ522" s="209"/>
      <c r="FA522" s="209"/>
      <c r="FB522" s="209"/>
      <c r="FC522" s="209"/>
      <c r="FD522" s="209"/>
      <c r="FE522" s="209"/>
      <c r="FF522" s="209"/>
      <c r="FG522" s="209"/>
    </row>
    <row r="523" spans="1:163" ht="18.75" customHeight="1" x14ac:dyDescent="0.4">
      <c r="B523" s="5"/>
      <c r="C523" s="5"/>
      <c r="D523" s="375"/>
      <c r="E523" s="375"/>
      <c r="F523" s="375"/>
      <c r="G523" s="6"/>
      <c r="I523" s="6"/>
      <c r="J523" s="6"/>
      <c r="K523" s="6"/>
      <c r="L523" s="5"/>
      <c r="M523" s="164" t="s">
        <v>119</v>
      </c>
      <c r="AC523" s="373"/>
      <c r="AD523" s="373"/>
      <c r="AE523" s="373"/>
      <c r="AF523" s="373"/>
      <c r="AG523" s="373"/>
      <c r="AH523" s="373"/>
      <c r="AI523" s="373"/>
      <c r="AJ523" s="373"/>
      <c r="AK523" s="373"/>
      <c r="AL523" s="373"/>
      <c r="AM523" s="373"/>
      <c r="AN523" s="373"/>
      <c r="AO523" s="373"/>
      <c r="AP523" s="373"/>
      <c r="AQ523" s="373"/>
      <c r="AR523" s="373"/>
      <c r="AS523" s="373"/>
      <c r="AT523" s="373"/>
      <c r="AU523" s="373"/>
      <c r="AV523" s="373"/>
      <c r="AW523" s="373"/>
      <c r="AX523" s="373"/>
      <c r="AY523" s="373"/>
      <c r="AZ523" s="373"/>
      <c r="BA523" s="373"/>
      <c r="BB523" s="373"/>
      <c r="BC523" s="373"/>
      <c r="BD523" s="373"/>
      <c r="BE523" s="373"/>
      <c r="BF523" s="373"/>
      <c r="BG523" s="373"/>
      <c r="BH523" s="373"/>
      <c r="BI523" s="373"/>
      <c r="BJ523" s="373"/>
      <c r="BK523" s="373"/>
      <c r="BP523" s="5"/>
      <c r="BQ523" s="5"/>
      <c r="BR523" s="375"/>
      <c r="BS523" s="375"/>
      <c r="BT523" s="375"/>
      <c r="BU523" s="6"/>
      <c r="BW523" s="6"/>
      <c r="BX523" s="6"/>
      <c r="BY523" s="6"/>
      <c r="BZ523" s="5"/>
      <c r="CA523" s="164" t="s">
        <v>119</v>
      </c>
      <c r="CQ523" s="374"/>
      <c r="CR523" s="374"/>
      <c r="CS523" s="374"/>
      <c r="CT523" s="374"/>
      <c r="CU523" s="374"/>
      <c r="CV523" s="374"/>
      <c r="CW523" s="374"/>
      <c r="CX523" s="374"/>
      <c r="CY523" s="374"/>
      <c r="CZ523" s="374"/>
      <c r="DA523" s="374"/>
      <c r="DB523" s="374"/>
      <c r="DC523" s="374"/>
      <c r="DD523" s="374"/>
      <c r="DE523" s="374"/>
      <c r="DF523" s="374"/>
      <c r="DG523" s="374"/>
      <c r="DH523" s="374"/>
      <c r="DI523" s="374"/>
      <c r="DJ523" s="374"/>
      <c r="DK523" s="374"/>
      <c r="DL523" s="374"/>
      <c r="DM523" s="374"/>
      <c r="DN523" s="374"/>
      <c r="DO523" s="374"/>
      <c r="DP523" s="374"/>
      <c r="DQ523" s="374"/>
      <c r="DR523" s="374"/>
      <c r="DS523" s="374"/>
      <c r="DT523" s="374"/>
      <c r="DU523" s="374"/>
      <c r="DV523" s="374"/>
      <c r="DW523" s="374"/>
      <c r="DX523" s="374"/>
      <c r="DY523" s="374"/>
      <c r="ED523" s="195"/>
      <c r="EE523" s="238"/>
      <c r="EF523" s="192"/>
      <c r="EG523" s="192"/>
      <c r="EH523" s="192"/>
      <c r="EI523" s="192"/>
      <c r="EJ523" s="192"/>
      <c r="EK523" s="192"/>
      <c r="EL523" s="192"/>
      <c r="EM523" s="192"/>
      <c r="EN523" s="209"/>
      <c r="EO523" s="192"/>
      <c r="EP523" s="192"/>
      <c r="EQ523" s="192"/>
      <c r="ER523" s="192"/>
      <c r="ES523" s="192"/>
      <c r="ET523" s="192"/>
      <c r="EU523" s="192"/>
      <c r="EV523" s="192"/>
      <c r="EW523" s="192"/>
      <c r="EX523" s="192"/>
      <c r="EY523" s="192"/>
      <c r="EZ523" s="192"/>
      <c r="FA523" s="192"/>
      <c r="FB523" s="192"/>
      <c r="FC523" s="192"/>
      <c r="FD523" s="192"/>
      <c r="FE523" s="192"/>
      <c r="FF523" s="192"/>
      <c r="FG523" s="192"/>
    </row>
    <row r="524" spans="1:163" ht="18.75" customHeight="1" x14ac:dyDescent="0.4">
      <c r="B524" s="5"/>
      <c r="C524" s="5"/>
      <c r="D524" s="381" t="s">
        <v>526</v>
      </c>
      <c r="E524" s="381"/>
      <c r="F524" s="381"/>
      <c r="G524" s="381"/>
      <c r="H524" s="381"/>
      <c r="I524" s="381"/>
      <c r="J524" s="381"/>
      <c r="K524" s="381"/>
      <c r="L524" s="381"/>
      <c r="M524" s="381"/>
      <c r="N524" s="381"/>
      <c r="O524" s="381"/>
      <c r="P524" s="381"/>
      <c r="Q524" s="381"/>
      <c r="R524" s="381"/>
      <c r="S524" s="381"/>
      <c r="T524" s="381"/>
      <c r="U524" s="381"/>
      <c r="V524" s="381"/>
      <c r="AC524" s="373"/>
      <c r="AD524" s="373"/>
      <c r="AE524" s="373"/>
      <c r="AF524" s="373"/>
      <c r="AG524" s="373"/>
      <c r="AH524" s="373"/>
      <c r="AI524" s="373"/>
      <c r="AJ524" s="373"/>
      <c r="AK524" s="373"/>
      <c r="AL524" s="373"/>
      <c r="AM524" s="373"/>
      <c r="AN524" s="373"/>
      <c r="AO524" s="373"/>
      <c r="AP524" s="373"/>
      <c r="AQ524" s="373"/>
      <c r="AR524" s="373"/>
      <c r="AS524" s="373"/>
      <c r="AT524" s="373"/>
      <c r="AU524" s="373"/>
      <c r="AV524" s="373"/>
      <c r="AW524" s="373"/>
      <c r="AX524" s="373"/>
      <c r="AY524" s="373"/>
      <c r="AZ524" s="373"/>
      <c r="BA524" s="373"/>
      <c r="BB524" s="373"/>
      <c r="BC524" s="373"/>
      <c r="BD524" s="373"/>
      <c r="BE524" s="373"/>
      <c r="BF524" s="373"/>
      <c r="BG524" s="373"/>
      <c r="BH524" s="373"/>
      <c r="BI524" s="373"/>
      <c r="BJ524" s="373"/>
      <c r="BK524" s="373"/>
      <c r="BP524" s="5"/>
      <c r="BQ524" s="5"/>
      <c r="BR524" s="381" t="s">
        <v>526</v>
      </c>
      <c r="BS524" s="381"/>
      <c r="BT524" s="381"/>
      <c r="BU524" s="381"/>
      <c r="BV524" s="381"/>
      <c r="BW524" s="381"/>
      <c r="BX524" s="381"/>
      <c r="BY524" s="381"/>
      <c r="BZ524" s="381"/>
      <c r="CA524" s="381"/>
      <c r="CB524" s="381"/>
      <c r="CC524" s="381"/>
      <c r="CD524" s="381"/>
      <c r="CE524" s="381"/>
      <c r="CF524" s="381"/>
      <c r="CG524" s="381"/>
      <c r="CH524" s="381"/>
      <c r="CI524" s="381"/>
      <c r="CJ524" s="381"/>
      <c r="CQ524" s="374"/>
      <c r="CR524" s="374"/>
      <c r="CS524" s="374"/>
      <c r="CT524" s="374"/>
      <c r="CU524" s="374"/>
      <c r="CV524" s="374"/>
      <c r="CW524" s="374"/>
      <c r="CX524" s="374"/>
      <c r="CY524" s="374"/>
      <c r="CZ524" s="374"/>
      <c r="DA524" s="374"/>
      <c r="DB524" s="374"/>
      <c r="DC524" s="374"/>
      <c r="DD524" s="374"/>
      <c r="DE524" s="374"/>
      <c r="DF524" s="374"/>
      <c r="DG524" s="374"/>
      <c r="DH524" s="374"/>
      <c r="DI524" s="374"/>
      <c r="DJ524" s="374"/>
      <c r="DK524" s="374"/>
      <c r="DL524" s="374"/>
      <c r="DM524" s="374"/>
      <c r="DN524" s="374"/>
      <c r="DO524" s="374"/>
      <c r="DP524" s="374"/>
      <c r="DQ524" s="374"/>
      <c r="DR524" s="374"/>
      <c r="DS524" s="374"/>
      <c r="DT524" s="374"/>
      <c r="DU524" s="374"/>
      <c r="DV524" s="374"/>
      <c r="DW524" s="374"/>
      <c r="DX524" s="374"/>
      <c r="DY524" s="374"/>
      <c r="ED524" s="195"/>
      <c r="EE524" s="238"/>
      <c r="EF524" s="192"/>
      <c r="EG524" s="192"/>
      <c r="EH524" s="192"/>
      <c r="EI524" s="192"/>
      <c r="EJ524" s="192"/>
      <c r="EK524" s="192"/>
      <c r="EL524" s="192"/>
      <c r="EM524" s="192"/>
      <c r="EN524" s="209"/>
      <c r="EO524" s="192"/>
      <c r="EP524" s="192"/>
      <c r="EQ524" s="192"/>
      <c r="ER524" s="192"/>
      <c r="ES524" s="192"/>
      <c r="ET524" s="192"/>
      <c r="EU524" s="192"/>
      <c r="EV524" s="192"/>
      <c r="EW524" s="192"/>
      <c r="EX524" s="192"/>
      <c r="EY524" s="192"/>
      <c r="EZ524" s="192"/>
      <c r="FA524" s="192"/>
      <c r="FB524" s="192"/>
      <c r="FC524" s="192"/>
      <c r="FD524" s="192"/>
      <c r="FE524" s="192"/>
      <c r="FF524" s="192"/>
      <c r="FG524" s="192"/>
    </row>
    <row r="525" spans="1:163" ht="18.75" customHeight="1" x14ac:dyDescent="0.4">
      <c r="B525" s="5"/>
      <c r="C525" s="5"/>
      <c r="D525" s="371" t="s">
        <v>391</v>
      </c>
      <c r="E525" s="371"/>
      <c r="F525" s="371"/>
      <c r="G525" s="371"/>
      <c r="H525" s="371"/>
      <c r="I525" s="371"/>
      <c r="J525" s="371"/>
      <c r="K525" s="371"/>
      <c r="L525" s="371"/>
      <c r="M525" s="371"/>
      <c r="N525" s="371"/>
      <c r="O525" s="371"/>
      <c r="P525" s="371"/>
      <c r="Q525" s="371"/>
      <c r="R525" s="371"/>
      <c r="S525" s="371"/>
      <c r="T525" s="371"/>
      <c r="U525" s="371"/>
      <c r="V525" s="371"/>
      <c r="W525" s="5"/>
      <c r="X525" s="5"/>
      <c r="Y525" s="5"/>
      <c r="Z525" s="5"/>
      <c r="AA525" s="5"/>
      <c r="AB525" s="5"/>
      <c r="AC525" s="5"/>
      <c r="AD525" s="5"/>
      <c r="AE525" s="5"/>
      <c r="BP525" s="5"/>
      <c r="BQ525" s="5"/>
      <c r="BR525" s="371" t="s">
        <v>391</v>
      </c>
      <c r="BS525" s="371"/>
      <c r="BT525" s="371"/>
      <c r="BU525" s="371"/>
      <c r="BV525" s="371"/>
      <c r="BW525" s="371"/>
      <c r="BX525" s="371"/>
      <c r="BY525" s="371"/>
      <c r="BZ525" s="371"/>
      <c r="CA525" s="371"/>
      <c r="CB525" s="371"/>
      <c r="CC525" s="371"/>
      <c r="CD525" s="371"/>
      <c r="CE525" s="371"/>
      <c r="CF525" s="371"/>
      <c r="CG525" s="371"/>
      <c r="CH525" s="371"/>
      <c r="CI525" s="371"/>
      <c r="CJ525" s="371"/>
      <c r="CK525" s="5"/>
      <c r="CL525" s="5"/>
      <c r="CM525" s="5"/>
      <c r="CN525" s="5"/>
      <c r="CO525" s="5"/>
      <c r="CP525" s="5"/>
      <c r="CQ525" s="5"/>
      <c r="CR525" s="5"/>
      <c r="CS525" s="5"/>
      <c r="ED525" s="195"/>
      <c r="EE525" s="238"/>
      <c r="EF525" s="192"/>
      <c r="EG525" s="192"/>
      <c r="EH525" s="192"/>
      <c r="EI525" s="192"/>
      <c r="EJ525" s="192"/>
      <c r="EK525" s="192"/>
      <c r="EL525" s="192"/>
      <c r="EM525" s="192"/>
      <c r="EN525" s="209"/>
      <c r="EO525" s="192"/>
      <c r="EP525" s="192"/>
      <c r="EQ525" s="192"/>
      <c r="ER525" s="192"/>
      <c r="ES525" s="192"/>
      <c r="ET525" s="192"/>
      <c r="EU525" s="192"/>
      <c r="EV525" s="192"/>
      <c r="EW525" s="192"/>
      <c r="EX525" s="192"/>
      <c r="EY525" s="192"/>
      <c r="EZ525" s="192"/>
      <c r="FA525" s="192"/>
      <c r="FB525" s="192"/>
      <c r="FC525" s="192"/>
      <c r="FD525" s="192"/>
      <c r="FE525" s="192"/>
      <c r="FF525" s="192"/>
      <c r="FG525" s="192"/>
    </row>
    <row r="526" spans="1:163" ht="18.75" customHeight="1" x14ac:dyDescent="0.4">
      <c r="B526" s="5"/>
      <c r="C526" s="5"/>
      <c r="D526" s="371"/>
      <c r="E526" s="371"/>
      <c r="F526" s="371"/>
      <c r="G526" s="371"/>
      <c r="H526" s="371"/>
      <c r="I526" s="371"/>
      <c r="J526" s="371"/>
      <c r="K526" s="371"/>
      <c r="L526" s="371"/>
      <c r="M526" s="371"/>
      <c r="N526" s="371"/>
      <c r="O526" s="371"/>
      <c r="P526" s="371"/>
      <c r="Q526" s="371"/>
      <c r="R526" s="371"/>
      <c r="S526" s="371"/>
      <c r="T526" s="371"/>
      <c r="U526" s="371"/>
      <c r="V526" s="371"/>
      <c r="W526" s="5"/>
      <c r="X526" s="5"/>
      <c r="Y526" s="5"/>
      <c r="Z526" s="5"/>
      <c r="AA526" s="5"/>
      <c r="AB526" s="5"/>
      <c r="AC526" s="5"/>
      <c r="AD526" s="5"/>
      <c r="AE526" s="5"/>
      <c r="BP526" s="5"/>
      <c r="BQ526" s="5"/>
      <c r="BR526" s="371"/>
      <c r="BS526" s="371"/>
      <c r="BT526" s="371"/>
      <c r="BU526" s="371"/>
      <c r="BV526" s="371"/>
      <c r="BW526" s="371"/>
      <c r="BX526" s="371"/>
      <c r="BY526" s="371"/>
      <c r="BZ526" s="371"/>
      <c r="CA526" s="371"/>
      <c r="CB526" s="371"/>
      <c r="CC526" s="371"/>
      <c r="CD526" s="371"/>
      <c r="CE526" s="371"/>
      <c r="CF526" s="371"/>
      <c r="CG526" s="371"/>
      <c r="CH526" s="371"/>
      <c r="CI526" s="371"/>
      <c r="CJ526" s="371"/>
      <c r="CK526" s="5"/>
      <c r="CL526" s="5"/>
      <c r="CM526" s="5"/>
      <c r="CN526" s="5"/>
      <c r="CO526" s="5"/>
      <c r="CP526" s="5"/>
      <c r="CQ526" s="5"/>
      <c r="CR526" s="5"/>
      <c r="CS526" s="5"/>
      <c r="ED526" s="209"/>
      <c r="EE526" s="209"/>
      <c r="EF526" s="209"/>
      <c r="EG526" s="209"/>
      <c r="EH526" s="209"/>
      <c r="EI526" s="209"/>
      <c r="EJ526" s="209"/>
      <c r="EK526" s="209"/>
      <c r="EL526" s="209"/>
      <c r="EM526" s="209"/>
      <c r="EN526" s="209"/>
      <c r="EO526" s="192"/>
      <c r="EP526" s="192"/>
      <c r="EQ526" s="192"/>
      <c r="ER526" s="192"/>
      <c r="ES526" s="192"/>
      <c r="ET526" s="192"/>
      <c r="EU526" s="192"/>
      <c r="EV526" s="192"/>
      <c r="EW526" s="192"/>
      <c r="EX526" s="192"/>
      <c r="EY526" s="192"/>
      <c r="EZ526" s="192"/>
      <c r="FA526" s="192"/>
      <c r="FB526" s="192"/>
      <c r="FC526" s="192"/>
      <c r="FD526" s="192"/>
      <c r="FE526" s="192"/>
      <c r="FF526" s="192"/>
      <c r="FG526" s="192"/>
    </row>
    <row r="527" spans="1:163" ht="13.5" x14ac:dyDescent="0.4">
      <c r="ED527" s="209"/>
      <c r="EE527" s="209"/>
      <c r="EF527" s="209"/>
      <c r="EG527" s="209"/>
      <c r="EH527" s="209"/>
      <c r="EI527" s="192"/>
      <c r="EJ527" s="192"/>
      <c r="EK527" s="192"/>
      <c r="EL527" s="192"/>
      <c r="EM527" s="192"/>
      <c r="EN527" s="209"/>
      <c r="EO527" s="192"/>
      <c r="EP527" s="192"/>
      <c r="EQ527" s="192"/>
      <c r="ER527" s="192"/>
      <c r="ES527" s="192"/>
      <c r="ET527" s="192"/>
      <c r="EU527" s="192"/>
      <c r="EV527" s="192"/>
      <c r="EW527" s="192"/>
      <c r="EX527" s="192"/>
      <c r="EY527" s="192"/>
      <c r="EZ527" s="192"/>
      <c r="FA527" s="192"/>
      <c r="FB527" s="192"/>
      <c r="FC527" s="192"/>
      <c r="FD527" s="192"/>
      <c r="FE527" s="192"/>
      <c r="FF527" s="192"/>
      <c r="FG527" s="192"/>
    </row>
    <row r="528" spans="1:163" s="3" customFormat="1" ht="17.25" x14ac:dyDescent="0.4">
      <c r="A528" s="39"/>
      <c r="B528" s="5"/>
      <c r="C528" s="5"/>
      <c r="D528" s="272" t="s">
        <v>527</v>
      </c>
      <c r="E528" s="39"/>
      <c r="F528" s="39"/>
      <c r="G528" s="39"/>
      <c r="H528" s="39"/>
      <c r="I528" s="39"/>
      <c r="J528" s="39"/>
      <c r="K528" s="39"/>
      <c r="L528" s="39"/>
      <c r="M528" s="39"/>
      <c r="N528" s="39"/>
      <c r="O528" s="39"/>
      <c r="P528" s="39"/>
      <c r="Q528" s="39"/>
      <c r="R528" s="39"/>
      <c r="S528" s="39"/>
      <c r="T528" s="39"/>
      <c r="U528" s="39"/>
      <c r="V528" s="39"/>
      <c r="W528" s="39"/>
      <c r="X528" s="39"/>
      <c r="Y528" s="39"/>
      <c r="Z528" s="39"/>
      <c r="AA528" s="39"/>
      <c r="AB528" s="39"/>
      <c r="AC528" s="39"/>
      <c r="AD528" s="39"/>
      <c r="AE528" s="39"/>
      <c r="AF528" s="39"/>
      <c r="AG528" s="39"/>
      <c r="AH528" s="39"/>
      <c r="AI528" s="39"/>
      <c r="AJ528" s="39"/>
      <c r="AK528" s="39"/>
      <c r="AL528" s="39"/>
      <c r="AM528" s="39"/>
      <c r="AN528" s="39"/>
      <c r="AO528" s="39"/>
      <c r="AP528" s="39"/>
      <c r="AQ528" s="39"/>
      <c r="AR528" s="39"/>
      <c r="AS528" s="39"/>
      <c r="AT528" s="39"/>
      <c r="AU528" s="39"/>
      <c r="AV528" s="39"/>
      <c r="AW528" s="39"/>
      <c r="AX528" s="39"/>
      <c r="AY528" s="39"/>
      <c r="AZ528" s="39"/>
      <c r="BA528" s="39"/>
      <c r="BB528" s="39"/>
      <c r="BC528" s="39"/>
      <c r="BD528" s="39"/>
      <c r="BE528" s="39"/>
      <c r="BF528" s="39"/>
      <c r="BG528" s="39"/>
      <c r="BH528" s="39"/>
      <c r="BI528" s="39"/>
      <c r="BJ528" s="39"/>
      <c r="BK528" s="39"/>
      <c r="BL528" s="39"/>
      <c r="BM528" s="39"/>
      <c r="BN528" s="39"/>
      <c r="BO528" s="39"/>
      <c r="BP528" s="39"/>
      <c r="BQ528" s="39"/>
      <c r="BR528" s="272" t="s">
        <v>527</v>
      </c>
      <c r="BS528" s="39"/>
      <c r="BT528" s="39"/>
      <c r="BU528" s="39"/>
      <c r="BV528" s="39"/>
      <c r="BW528" s="39"/>
      <c r="BX528" s="39"/>
      <c r="BY528" s="39"/>
      <c r="BZ528" s="39"/>
      <c r="CA528" s="39"/>
      <c r="CB528" s="39"/>
      <c r="CC528" s="39"/>
      <c r="CD528" s="39"/>
      <c r="CE528" s="39"/>
      <c r="CF528" s="39"/>
      <c r="CG528" s="39"/>
      <c r="CH528" s="39"/>
      <c r="CI528" s="39"/>
      <c r="CJ528" s="39"/>
      <c r="CK528" s="39"/>
      <c r="CL528" s="39"/>
      <c r="CM528" s="39"/>
      <c r="CN528" s="39"/>
      <c r="CO528" s="39"/>
      <c r="CP528" s="39"/>
      <c r="CQ528" s="39"/>
      <c r="CR528" s="39"/>
      <c r="CS528" s="39"/>
      <c r="CT528" s="39"/>
      <c r="CU528" s="39"/>
      <c r="CV528" s="39"/>
      <c r="CW528" s="39"/>
      <c r="CX528" s="39"/>
      <c r="CY528" s="39"/>
      <c r="CZ528" s="39"/>
      <c r="DA528" s="39"/>
      <c r="DB528" s="39"/>
      <c r="DC528" s="39"/>
      <c r="DD528" s="39"/>
      <c r="DE528" s="39"/>
      <c r="DF528" s="39"/>
      <c r="DG528" s="39"/>
      <c r="DH528" s="39"/>
      <c r="DI528" s="39"/>
      <c r="DJ528" s="39"/>
      <c r="DK528" s="39"/>
      <c r="DL528" s="39"/>
      <c r="DM528" s="39"/>
      <c r="DN528" s="39"/>
      <c r="DO528" s="39"/>
      <c r="DP528" s="39"/>
      <c r="DQ528" s="39"/>
      <c r="DR528" s="39"/>
      <c r="DS528" s="39"/>
      <c r="DT528" s="39"/>
      <c r="DU528" s="39"/>
      <c r="DV528" s="39"/>
      <c r="DW528" s="39"/>
      <c r="DX528" s="39"/>
      <c r="DY528" s="39"/>
      <c r="DZ528" s="39"/>
      <c r="EA528" s="39"/>
      <c r="EB528" s="39"/>
      <c r="EC528" s="39"/>
      <c r="ED528" s="273"/>
      <c r="EE528" s="62"/>
    </row>
    <row r="529" spans="1:135" s="3" customFormat="1" ht="18.75" customHeight="1" x14ac:dyDescent="0.4">
      <c r="A529" s="70"/>
      <c r="B529" s="70"/>
      <c r="C529" s="70"/>
      <c r="D529" s="392"/>
      <c r="E529" s="393"/>
      <c r="F529" s="393"/>
      <c r="G529" s="393"/>
      <c r="H529" s="393"/>
      <c r="I529" s="393"/>
      <c r="J529" s="393"/>
      <c r="K529" s="393"/>
      <c r="L529" s="393"/>
      <c r="M529" s="393"/>
      <c r="N529" s="393"/>
      <c r="O529" s="393"/>
      <c r="P529" s="393"/>
      <c r="Q529" s="393"/>
      <c r="R529" s="393"/>
      <c r="S529" s="393"/>
      <c r="T529" s="393"/>
      <c r="U529" s="393"/>
      <c r="V529" s="393"/>
      <c r="W529" s="393"/>
      <c r="X529" s="393"/>
      <c r="Y529" s="393"/>
      <c r="Z529" s="393"/>
      <c r="AA529" s="393"/>
      <c r="AB529" s="393"/>
      <c r="AC529" s="393"/>
      <c r="AD529" s="393"/>
      <c r="AE529" s="393"/>
      <c r="AF529" s="393"/>
      <c r="AG529" s="393"/>
      <c r="AH529" s="393"/>
      <c r="AI529" s="393"/>
      <c r="AJ529" s="393"/>
      <c r="AK529" s="393"/>
      <c r="AL529" s="393"/>
      <c r="AM529" s="393"/>
      <c r="AN529" s="393"/>
      <c r="AO529" s="393"/>
      <c r="AP529" s="393"/>
      <c r="AQ529" s="393"/>
      <c r="AR529" s="393"/>
      <c r="AS529" s="393"/>
      <c r="AT529" s="393"/>
      <c r="AU529" s="393"/>
      <c r="AV529" s="393"/>
      <c r="AW529" s="393"/>
      <c r="AX529" s="393"/>
      <c r="AY529" s="393"/>
      <c r="AZ529" s="393"/>
      <c r="BA529" s="393"/>
      <c r="BB529" s="393"/>
      <c r="BC529" s="393"/>
      <c r="BD529" s="393"/>
      <c r="BE529" s="393"/>
      <c r="BF529" s="393"/>
      <c r="BG529" s="393"/>
      <c r="BH529" s="393"/>
      <c r="BI529" s="393"/>
      <c r="BJ529" s="393"/>
      <c r="BK529" s="394"/>
      <c r="BL529" s="39"/>
      <c r="BM529" s="39"/>
      <c r="BN529" s="39"/>
      <c r="BO529" s="39"/>
      <c r="BP529" s="39"/>
      <c r="BQ529" s="39"/>
      <c r="BR529" s="401" t="s">
        <v>528</v>
      </c>
      <c r="BS529" s="402"/>
      <c r="BT529" s="402"/>
      <c r="BU529" s="402"/>
      <c r="BV529" s="402"/>
      <c r="BW529" s="402"/>
      <c r="BX529" s="402"/>
      <c r="BY529" s="402"/>
      <c r="BZ529" s="402"/>
      <c r="CA529" s="402"/>
      <c r="CB529" s="402"/>
      <c r="CC529" s="402"/>
      <c r="CD529" s="402"/>
      <c r="CE529" s="402"/>
      <c r="CF529" s="402"/>
      <c r="CG529" s="402"/>
      <c r="CH529" s="402"/>
      <c r="CI529" s="402"/>
      <c r="CJ529" s="402"/>
      <c r="CK529" s="402"/>
      <c r="CL529" s="402"/>
      <c r="CM529" s="402"/>
      <c r="CN529" s="402"/>
      <c r="CO529" s="402"/>
      <c r="CP529" s="402"/>
      <c r="CQ529" s="402"/>
      <c r="CR529" s="402"/>
      <c r="CS529" s="402"/>
      <c r="CT529" s="402"/>
      <c r="CU529" s="402"/>
      <c r="CV529" s="402"/>
      <c r="CW529" s="402"/>
      <c r="CX529" s="402"/>
      <c r="CY529" s="402"/>
      <c r="CZ529" s="402"/>
      <c r="DA529" s="402"/>
      <c r="DB529" s="402"/>
      <c r="DC529" s="402"/>
      <c r="DD529" s="402"/>
      <c r="DE529" s="402"/>
      <c r="DF529" s="402"/>
      <c r="DG529" s="402"/>
      <c r="DH529" s="402"/>
      <c r="DI529" s="402"/>
      <c r="DJ529" s="402"/>
      <c r="DK529" s="402"/>
      <c r="DL529" s="402"/>
      <c r="DM529" s="402"/>
      <c r="DN529" s="402"/>
      <c r="DO529" s="402"/>
      <c r="DP529" s="402"/>
      <c r="DQ529" s="402"/>
      <c r="DR529" s="402"/>
      <c r="DS529" s="402"/>
      <c r="DT529" s="402"/>
      <c r="DU529" s="402"/>
      <c r="DV529" s="402"/>
      <c r="DW529" s="402"/>
      <c r="DX529" s="402"/>
      <c r="DY529" s="403"/>
      <c r="DZ529" s="39"/>
      <c r="EA529" s="39"/>
      <c r="EB529" s="39"/>
      <c r="EC529" s="39"/>
      <c r="ED529" s="273"/>
      <c r="EE529" s="62"/>
    </row>
    <row r="530" spans="1:135" s="3" customFormat="1" ht="13.5" x14ac:dyDescent="0.4">
      <c r="A530" s="70"/>
      <c r="B530" s="70"/>
      <c r="C530" s="70"/>
      <c r="D530" s="395"/>
      <c r="E530" s="396"/>
      <c r="F530" s="396"/>
      <c r="G530" s="396"/>
      <c r="H530" s="396"/>
      <c r="I530" s="396"/>
      <c r="J530" s="396"/>
      <c r="K530" s="396"/>
      <c r="L530" s="396"/>
      <c r="M530" s="396"/>
      <c r="N530" s="396"/>
      <c r="O530" s="396"/>
      <c r="P530" s="396"/>
      <c r="Q530" s="396"/>
      <c r="R530" s="396"/>
      <c r="S530" s="396"/>
      <c r="T530" s="396"/>
      <c r="U530" s="396"/>
      <c r="V530" s="396"/>
      <c r="W530" s="396"/>
      <c r="X530" s="396"/>
      <c r="Y530" s="396"/>
      <c r="Z530" s="396"/>
      <c r="AA530" s="396"/>
      <c r="AB530" s="396"/>
      <c r="AC530" s="396"/>
      <c r="AD530" s="396"/>
      <c r="AE530" s="396"/>
      <c r="AF530" s="396"/>
      <c r="AG530" s="396"/>
      <c r="AH530" s="396"/>
      <c r="AI530" s="396"/>
      <c r="AJ530" s="396"/>
      <c r="AK530" s="396"/>
      <c r="AL530" s="396"/>
      <c r="AM530" s="396"/>
      <c r="AN530" s="396"/>
      <c r="AO530" s="396"/>
      <c r="AP530" s="396"/>
      <c r="AQ530" s="396"/>
      <c r="AR530" s="396"/>
      <c r="AS530" s="396"/>
      <c r="AT530" s="396"/>
      <c r="AU530" s="396"/>
      <c r="AV530" s="396"/>
      <c r="AW530" s="396"/>
      <c r="AX530" s="396"/>
      <c r="AY530" s="396"/>
      <c r="AZ530" s="396"/>
      <c r="BA530" s="396"/>
      <c r="BB530" s="396"/>
      <c r="BC530" s="396"/>
      <c r="BD530" s="396"/>
      <c r="BE530" s="396"/>
      <c r="BF530" s="396"/>
      <c r="BG530" s="396"/>
      <c r="BH530" s="396"/>
      <c r="BI530" s="396"/>
      <c r="BJ530" s="396"/>
      <c r="BK530" s="397"/>
      <c r="BL530" s="39"/>
      <c r="BM530" s="39"/>
      <c r="BN530" s="39"/>
      <c r="BO530" s="39"/>
      <c r="BP530" s="39"/>
      <c r="BQ530" s="39"/>
      <c r="BR530" s="404"/>
      <c r="BS530" s="405"/>
      <c r="BT530" s="405"/>
      <c r="BU530" s="405"/>
      <c r="BV530" s="405"/>
      <c r="BW530" s="405"/>
      <c r="BX530" s="405"/>
      <c r="BY530" s="405"/>
      <c r="BZ530" s="405"/>
      <c r="CA530" s="405"/>
      <c r="CB530" s="405"/>
      <c r="CC530" s="405"/>
      <c r="CD530" s="405"/>
      <c r="CE530" s="405"/>
      <c r="CF530" s="405"/>
      <c r="CG530" s="405"/>
      <c r="CH530" s="405"/>
      <c r="CI530" s="405"/>
      <c r="CJ530" s="405"/>
      <c r="CK530" s="405"/>
      <c r="CL530" s="405"/>
      <c r="CM530" s="405"/>
      <c r="CN530" s="405"/>
      <c r="CO530" s="405"/>
      <c r="CP530" s="405"/>
      <c r="CQ530" s="405"/>
      <c r="CR530" s="405"/>
      <c r="CS530" s="405"/>
      <c r="CT530" s="405"/>
      <c r="CU530" s="405"/>
      <c r="CV530" s="405"/>
      <c r="CW530" s="405"/>
      <c r="CX530" s="405"/>
      <c r="CY530" s="405"/>
      <c r="CZ530" s="405"/>
      <c r="DA530" s="405"/>
      <c r="DB530" s="405"/>
      <c r="DC530" s="405"/>
      <c r="DD530" s="405"/>
      <c r="DE530" s="405"/>
      <c r="DF530" s="405"/>
      <c r="DG530" s="405"/>
      <c r="DH530" s="405"/>
      <c r="DI530" s="405"/>
      <c r="DJ530" s="405"/>
      <c r="DK530" s="405"/>
      <c r="DL530" s="405"/>
      <c r="DM530" s="405"/>
      <c r="DN530" s="405"/>
      <c r="DO530" s="405"/>
      <c r="DP530" s="405"/>
      <c r="DQ530" s="405"/>
      <c r="DR530" s="405"/>
      <c r="DS530" s="405"/>
      <c r="DT530" s="405"/>
      <c r="DU530" s="405"/>
      <c r="DV530" s="405"/>
      <c r="DW530" s="405"/>
      <c r="DX530" s="405"/>
      <c r="DY530" s="406"/>
      <c r="DZ530" s="39"/>
      <c r="EA530" s="39"/>
      <c r="EB530" s="39"/>
      <c r="EC530" s="39"/>
      <c r="ED530" s="39"/>
      <c r="EE530" s="62"/>
    </row>
    <row r="531" spans="1:135" s="3" customFormat="1" ht="18.75" customHeight="1" x14ac:dyDescent="0.4">
      <c r="A531" s="70"/>
      <c r="B531" s="70"/>
      <c r="C531" s="70"/>
      <c r="D531" s="395"/>
      <c r="E531" s="396"/>
      <c r="F531" s="396"/>
      <c r="G531" s="396"/>
      <c r="H531" s="396"/>
      <c r="I531" s="396"/>
      <c r="J531" s="396"/>
      <c r="K531" s="396"/>
      <c r="L531" s="396"/>
      <c r="M531" s="396"/>
      <c r="N531" s="396"/>
      <c r="O531" s="396"/>
      <c r="P531" s="396"/>
      <c r="Q531" s="396"/>
      <c r="R531" s="396"/>
      <c r="S531" s="396"/>
      <c r="T531" s="396"/>
      <c r="U531" s="396"/>
      <c r="V531" s="396"/>
      <c r="W531" s="396"/>
      <c r="X531" s="396"/>
      <c r="Y531" s="396"/>
      <c r="Z531" s="396"/>
      <c r="AA531" s="396"/>
      <c r="AB531" s="396"/>
      <c r="AC531" s="396"/>
      <c r="AD531" s="396"/>
      <c r="AE531" s="396"/>
      <c r="AF531" s="396"/>
      <c r="AG531" s="396"/>
      <c r="AH531" s="396"/>
      <c r="AI531" s="396"/>
      <c r="AJ531" s="396"/>
      <c r="AK531" s="396"/>
      <c r="AL531" s="396"/>
      <c r="AM531" s="396"/>
      <c r="AN531" s="396"/>
      <c r="AO531" s="396"/>
      <c r="AP531" s="396"/>
      <c r="AQ531" s="396"/>
      <c r="AR531" s="396"/>
      <c r="AS531" s="396"/>
      <c r="AT531" s="396"/>
      <c r="AU531" s="396"/>
      <c r="AV531" s="396"/>
      <c r="AW531" s="396"/>
      <c r="AX531" s="396"/>
      <c r="AY531" s="396"/>
      <c r="AZ531" s="396"/>
      <c r="BA531" s="396"/>
      <c r="BB531" s="396"/>
      <c r="BC531" s="396"/>
      <c r="BD531" s="396"/>
      <c r="BE531" s="396"/>
      <c r="BF531" s="396"/>
      <c r="BG531" s="396"/>
      <c r="BH531" s="396"/>
      <c r="BI531" s="396"/>
      <c r="BJ531" s="396"/>
      <c r="BK531" s="397"/>
      <c r="BL531" s="39"/>
      <c r="BM531" s="39"/>
      <c r="BN531" s="39"/>
      <c r="BO531" s="39"/>
      <c r="BP531" s="39"/>
      <c r="BQ531" s="39"/>
      <c r="BR531" s="404"/>
      <c r="BS531" s="405"/>
      <c r="BT531" s="405"/>
      <c r="BU531" s="405"/>
      <c r="BV531" s="405"/>
      <c r="BW531" s="405"/>
      <c r="BX531" s="405"/>
      <c r="BY531" s="405"/>
      <c r="BZ531" s="405"/>
      <c r="CA531" s="405"/>
      <c r="CB531" s="405"/>
      <c r="CC531" s="405"/>
      <c r="CD531" s="405"/>
      <c r="CE531" s="405"/>
      <c r="CF531" s="405"/>
      <c r="CG531" s="405"/>
      <c r="CH531" s="405"/>
      <c r="CI531" s="405"/>
      <c r="CJ531" s="405"/>
      <c r="CK531" s="405"/>
      <c r="CL531" s="405"/>
      <c r="CM531" s="405"/>
      <c r="CN531" s="405"/>
      <c r="CO531" s="405"/>
      <c r="CP531" s="405"/>
      <c r="CQ531" s="405"/>
      <c r="CR531" s="405"/>
      <c r="CS531" s="405"/>
      <c r="CT531" s="405"/>
      <c r="CU531" s="405"/>
      <c r="CV531" s="405"/>
      <c r="CW531" s="405"/>
      <c r="CX531" s="405"/>
      <c r="CY531" s="405"/>
      <c r="CZ531" s="405"/>
      <c r="DA531" s="405"/>
      <c r="DB531" s="405"/>
      <c r="DC531" s="405"/>
      <c r="DD531" s="405"/>
      <c r="DE531" s="405"/>
      <c r="DF531" s="405"/>
      <c r="DG531" s="405"/>
      <c r="DH531" s="405"/>
      <c r="DI531" s="405"/>
      <c r="DJ531" s="405"/>
      <c r="DK531" s="405"/>
      <c r="DL531" s="405"/>
      <c r="DM531" s="405"/>
      <c r="DN531" s="405"/>
      <c r="DO531" s="405"/>
      <c r="DP531" s="405"/>
      <c r="DQ531" s="405"/>
      <c r="DR531" s="405"/>
      <c r="DS531" s="405"/>
      <c r="DT531" s="405"/>
      <c r="DU531" s="405"/>
      <c r="DV531" s="405"/>
      <c r="DW531" s="405"/>
      <c r="DX531" s="405"/>
      <c r="DY531" s="406"/>
      <c r="DZ531" s="39"/>
      <c r="EA531" s="39"/>
      <c r="EB531" s="39"/>
      <c r="EC531" s="39"/>
      <c r="ED531" s="39"/>
      <c r="EE531" s="62"/>
    </row>
    <row r="532" spans="1:135" s="3" customFormat="1" ht="14.25" customHeight="1" x14ac:dyDescent="0.4">
      <c r="A532" s="70"/>
      <c r="B532" s="70"/>
      <c r="C532" s="70"/>
      <c r="D532" s="398"/>
      <c r="E532" s="399"/>
      <c r="F532" s="399"/>
      <c r="G532" s="399"/>
      <c r="H532" s="399"/>
      <c r="I532" s="399"/>
      <c r="J532" s="399"/>
      <c r="K532" s="399"/>
      <c r="L532" s="399"/>
      <c r="M532" s="399"/>
      <c r="N532" s="399"/>
      <c r="O532" s="399"/>
      <c r="P532" s="399"/>
      <c r="Q532" s="399"/>
      <c r="R532" s="399"/>
      <c r="S532" s="399"/>
      <c r="T532" s="399"/>
      <c r="U532" s="399"/>
      <c r="V532" s="399"/>
      <c r="W532" s="399"/>
      <c r="X532" s="399"/>
      <c r="Y532" s="399"/>
      <c r="Z532" s="399"/>
      <c r="AA532" s="399"/>
      <c r="AB532" s="399"/>
      <c r="AC532" s="399"/>
      <c r="AD532" s="399"/>
      <c r="AE532" s="399"/>
      <c r="AF532" s="399"/>
      <c r="AG532" s="399"/>
      <c r="AH532" s="399"/>
      <c r="AI532" s="399"/>
      <c r="AJ532" s="399"/>
      <c r="AK532" s="399"/>
      <c r="AL532" s="399"/>
      <c r="AM532" s="399"/>
      <c r="AN532" s="399"/>
      <c r="AO532" s="399"/>
      <c r="AP532" s="399"/>
      <c r="AQ532" s="399"/>
      <c r="AR532" s="399"/>
      <c r="AS532" s="399"/>
      <c r="AT532" s="399"/>
      <c r="AU532" s="399"/>
      <c r="AV532" s="399"/>
      <c r="AW532" s="399"/>
      <c r="AX532" s="399"/>
      <c r="AY532" s="399"/>
      <c r="AZ532" s="399"/>
      <c r="BA532" s="399"/>
      <c r="BB532" s="399"/>
      <c r="BC532" s="399"/>
      <c r="BD532" s="399"/>
      <c r="BE532" s="399"/>
      <c r="BF532" s="399"/>
      <c r="BG532" s="399"/>
      <c r="BH532" s="399"/>
      <c r="BI532" s="399"/>
      <c r="BJ532" s="399"/>
      <c r="BK532" s="400"/>
      <c r="BL532" s="39"/>
      <c r="BM532" s="39"/>
      <c r="BN532" s="39"/>
      <c r="BO532" s="39"/>
      <c r="BP532" s="39"/>
      <c r="BQ532" s="39"/>
      <c r="BR532" s="407"/>
      <c r="BS532" s="408"/>
      <c r="BT532" s="408"/>
      <c r="BU532" s="408"/>
      <c r="BV532" s="408"/>
      <c r="BW532" s="408"/>
      <c r="BX532" s="408"/>
      <c r="BY532" s="408"/>
      <c r="BZ532" s="408"/>
      <c r="CA532" s="408"/>
      <c r="CB532" s="408"/>
      <c r="CC532" s="408"/>
      <c r="CD532" s="408"/>
      <c r="CE532" s="408"/>
      <c r="CF532" s="408"/>
      <c r="CG532" s="408"/>
      <c r="CH532" s="408"/>
      <c r="CI532" s="408"/>
      <c r="CJ532" s="408"/>
      <c r="CK532" s="408"/>
      <c r="CL532" s="408"/>
      <c r="CM532" s="408"/>
      <c r="CN532" s="408"/>
      <c r="CO532" s="408"/>
      <c r="CP532" s="408"/>
      <c r="CQ532" s="408"/>
      <c r="CR532" s="408"/>
      <c r="CS532" s="408"/>
      <c r="CT532" s="408"/>
      <c r="CU532" s="408"/>
      <c r="CV532" s="408"/>
      <c r="CW532" s="408"/>
      <c r="CX532" s="408"/>
      <c r="CY532" s="408"/>
      <c r="CZ532" s="408"/>
      <c r="DA532" s="408"/>
      <c r="DB532" s="408"/>
      <c r="DC532" s="408"/>
      <c r="DD532" s="408"/>
      <c r="DE532" s="408"/>
      <c r="DF532" s="408"/>
      <c r="DG532" s="408"/>
      <c r="DH532" s="408"/>
      <c r="DI532" s="408"/>
      <c r="DJ532" s="408"/>
      <c r="DK532" s="408"/>
      <c r="DL532" s="408"/>
      <c r="DM532" s="408"/>
      <c r="DN532" s="408"/>
      <c r="DO532" s="408"/>
      <c r="DP532" s="408"/>
      <c r="DQ532" s="408"/>
      <c r="DR532" s="408"/>
      <c r="DS532" s="408"/>
      <c r="DT532" s="408"/>
      <c r="DU532" s="408"/>
      <c r="DV532" s="408"/>
      <c r="DW532" s="408"/>
      <c r="DX532" s="408"/>
      <c r="DY532" s="409"/>
      <c r="DZ532" s="39"/>
      <c r="EA532" s="39"/>
      <c r="EB532" s="39"/>
      <c r="EC532" s="39"/>
      <c r="ED532" s="39"/>
      <c r="EE532" s="62"/>
    </row>
    <row r="533" spans="1:135" s="3" customFormat="1" ht="14.25" customHeight="1" x14ac:dyDescent="0.4">
      <c r="A533" s="70"/>
      <c r="B533" s="70"/>
      <c r="C533" s="70"/>
      <c r="D533" s="70"/>
      <c r="E533" s="70"/>
      <c r="F533" s="70"/>
      <c r="G533" s="70"/>
      <c r="H533" s="70"/>
      <c r="I533" s="70"/>
      <c r="J533" s="70"/>
      <c r="K533" s="70"/>
      <c r="L533" s="70"/>
      <c r="M533" s="70"/>
      <c r="N533" s="70"/>
      <c r="O533" s="70"/>
      <c r="P533" s="70"/>
      <c r="Q533" s="70"/>
      <c r="R533" s="70"/>
      <c r="S533" s="70"/>
      <c r="T533" s="70"/>
      <c r="U533" s="70"/>
      <c r="V533" s="70"/>
      <c r="W533" s="70"/>
      <c r="X533" s="70"/>
      <c r="Y533" s="70"/>
      <c r="Z533" s="70"/>
      <c r="AA533" s="70"/>
      <c r="AB533" s="70"/>
      <c r="AC533" s="70"/>
      <c r="AD533" s="70"/>
      <c r="AE533" s="39"/>
      <c r="AF533" s="39"/>
      <c r="AG533" s="39"/>
      <c r="AH533" s="39"/>
      <c r="AI533" s="39"/>
      <c r="AJ533" s="39"/>
      <c r="AK533" s="39"/>
      <c r="AL533" s="39"/>
      <c r="AM533" s="39"/>
      <c r="AN533" s="39"/>
      <c r="AO533" s="39"/>
      <c r="AP533" s="39"/>
      <c r="AQ533" s="39"/>
      <c r="AR533" s="39"/>
      <c r="AS533" s="39"/>
      <c r="AT533" s="39"/>
      <c r="AU533" s="39"/>
      <c r="AV533" s="39"/>
      <c r="AW533" s="39"/>
      <c r="AX533" s="39"/>
      <c r="AY533" s="39"/>
      <c r="AZ533" s="39"/>
      <c r="BA533" s="39"/>
      <c r="BB533" s="39"/>
      <c r="BC533" s="39"/>
      <c r="BD533" s="39"/>
      <c r="BE533" s="39"/>
      <c r="BF533" s="39"/>
      <c r="BG533" s="39"/>
      <c r="BH533" s="39"/>
      <c r="BI533" s="39"/>
      <c r="BJ533" s="39"/>
      <c r="BK533" s="39"/>
      <c r="BL533" s="39"/>
      <c r="BM533" s="39"/>
      <c r="BN533" s="39"/>
      <c r="BO533" s="39"/>
      <c r="BP533" s="39"/>
      <c r="BQ533" s="39"/>
      <c r="BR533" s="39"/>
      <c r="BS533" s="39"/>
      <c r="BT533" s="39"/>
      <c r="BU533" s="39"/>
      <c r="BV533" s="39"/>
      <c r="BW533" s="39"/>
      <c r="BX533" s="39"/>
      <c r="BY533" s="39"/>
      <c r="BZ533" s="39"/>
      <c r="CA533" s="39"/>
      <c r="CB533" s="39"/>
      <c r="CC533" s="39"/>
      <c r="CD533" s="39"/>
      <c r="CE533" s="39"/>
      <c r="CF533" s="39"/>
      <c r="CG533" s="39"/>
      <c r="CH533" s="39"/>
      <c r="CI533" s="39"/>
      <c r="CJ533" s="39"/>
      <c r="CK533" s="39"/>
      <c r="CL533" s="39"/>
      <c r="CM533" s="39"/>
      <c r="CN533" s="39"/>
      <c r="CO533" s="39"/>
      <c r="CP533" s="39"/>
      <c r="CQ533" s="39"/>
      <c r="CR533" s="39"/>
      <c r="CS533" s="39"/>
      <c r="CT533" s="39"/>
      <c r="CU533" s="39"/>
      <c r="CV533" s="39"/>
      <c r="CW533" s="39"/>
      <c r="CX533" s="39"/>
      <c r="CY533" s="39"/>
      <c r="CZ533" s="39"/>
      <c r="DA533" s="39"/>
      <c r="DB533" s="39"/>
      <c r="DC533" s="39"/>
      <c r="DD533" s="39"/>
      <c r="DE533" s="39"/>
      <c r="DF533" s="39"/>
      <c r="DG533" s="39"/>
      <c r="DH533" s="39"/>
      <c r="DI533" s="39"/>
      <c r="DJ533" s="39"/>
      <c r="DK533" s="39"/>
      <c r="DL533" s="39"/>
      <c r="DM533" s="39"/>
      <c r="DN533" s="39"/>
      <c r="DO533" s="39"/>
      <c r="DP533" s="39"/>
      <c r="DQ533" s="39"/>
      <c r="DR533" s="39"/>
      <c r="DS533" s="39"/>
      <c r="DT533" s="39"/>
      <c r="DU533" s="39"/>
      <c r="DV533" s="39"/>
      <c r="DW533" s="39"/>
      <c r="DX533" s="39"/>
      <c r="DY533" s="39"/>
      <c r="DZ533" s="39"/>
      <c r="EA533" s="39"/>
      <c r="EB533" s="39"/>
      <c r="EC533" s="39"/>
      <c r="ED533" s="39"/>
      <c r="EE533" s="62"/>
    </row>
    <row r="534" spans="1:135" s="3" customFormat="1" ht="17.25" x14ac:dyDescent="0.4">
      <c r="A534" s="70"/>
      <c r="B534" s="70"/>
      <c r="C534" s="70"/>
      <c r="D534" s="70"/>
      <c r="E534" s="70"/>
      <c r="F534" s="70"/>
      <c r="G534" s="70"/>
      <c r="H534" s="70"/>
      <c r="I534" s="70"/>
      <c r="J534" s="70"/>
      <c r="K534" s="70"/>
      <c r="L534" s="70"/>
      <c r="M534" s="70"/>
      <c r="N534" s="70"/>
      <c r="O534" s="70"/>
      <c r="P534" s="70"/>
      <c r="Q534" s="70"/>
      <c r="R534" s="70"/>
      <c r="S534" s="70"/>
      <c r="T534" s="70"/>
      <c r="U534" s="70"/>
      <c r="V534" s="70"/>
      <c r="W534" s="70"/>
      <c r="X534" s="70"/>
      <c r="Y534" s="70"/>
      <c r="Z534" s="70"/>
      <c r="AA534" s="70"/>
      <c r="AB534" s="70"/>
      <c r="AC534" s="70"/>
      <c r="AD534" s="70"/>
      <c r="AE534" s="39"/>
      <c r="AF534" s="39"/>
      <c r="AG534" s="39"/>
      <c r="AH534" s="39"/>
      <c r="AI534" s="39"/>
      <c r="AJ534" s="39"/>
      <c r="AK534" s="39"/>
      <c r="AL534" s="39"/>
      <c r="AM534" s="39"/>
      <c r="AN534" s="39"/>
      <c r="AO534" s="39"/>
      <c r="AP534" s="39"/>
      <c r="AQ534" s="39"/>
      <c r="AR534" s="39"/>
      <c r="AS534" s="39"/>
      <c r="AT534" s="39"/>
      <c r="AU534" s="39"/>
      <c r="AV534" s="39"/>
      <c r="AW534" s="39"/>
      <c r="AX534" s="39"/>
      <c r="AY534" s="39"/>
      <c r="AZ534" s="39"/>
      <c r="BA534" s="39"/>
      <c r="BB534" s="39"/>
      <c r="BC534" s="39"/>
      <c r="BD534" s="39"/>
      <c r="BE534" s="39"/>
      <c r="BF534" s="39"/>
      <c r="BG534" s="39"/>
      <c r="BH534" s="39"/>
      <c r="BI534" s="39"/>
      <c r="BJ534" s="39"/>
      <c r="BK534" s="39"/>
      <c r="BL534" s="39"/>
      <c r="BM534" s="39"/>
      <c r="BN534" s="39"/>
      <c r="BO534" s="39"/>
      <c r="BP534" s="39"/>
      <c r="BQ534" s="39"/>
      <c r="BR534" s="272" t="s">
        <v>529</v>
      </c>
      <c r="BS534" s="39"/>
      <c r="BT534" s="39"/>
      <c r="BU534" s="39"/>
      <c r="BV534" s="39"/>
      <c r="BW534" s="39"/>
      <c r="BX534" s="39"/>
      <c r="BY534" s="39"/>
      <c r="BZ534" s="39"/>
      <c r="CA534" s="39"/>
      <c r="CB534" s="39"/>
      <c r="CC534" s="81"/>
      <c r="CD534" s="81"/>
      <c r="CE534" s="81"/>
      <c r="CF534" s="81"/>
      <c r="CG534" s="81"/>
      <c r="CH534" s="81"/>
      <c r="CI534" s="81"/>
      <c r="CJ534" s="81"/>
      <c r="CK534" s="81"/>
      <c r="CL534" s="81"/>
      <c r="CM534" s="81"/>
      <c r="CN534" s="39"/>
      <c r="CO534" s="39"/>
      <c r="CP534" s="39"/>
      <c r="CQ534" s="39"/>
      <c r="CR534" s="39"/>
      <c r="CS534" s="39"/>
      <c r="CT534" s="39"/>
      <c r="CU534" s="39"/>
      <c r="CV534" s="39"/>
      <c r="CW534" s="39"/>
      <c r="CX534" s="39"/>
      <c r="CY534" s="39"/>
      <c r="CZ534" s="39"/>
      <c r="DA534" s="39"/>
      <c r="DB534" s="39"/>
      <c r="DC534" s="39"/>
      <c r="DD534" s="39"/>
      <c r="DE534" s="39"/>
      <c r="DF534" s="39"/>
      <c r="DG534" s="39"/>
      <c r="DH534" s="39"/>
      <c r="DI534" s="39"/>
      <c r="DJ534" s="39"/>
      <c r="DK534" s="81"/>
      <c r="DL534" s="81"/>
      <c r="DM534" s="81"/>
      <c r="DN534" s="81"/>
      <c r="DO534" s="81"/>
      <c r="DP534" s="81"/>
      <c r="DQ534" s="81"/>
      <c r="DR534" s="81"/>
      <c r="DS534" s="81"/>
      <c r="DT534" s="81"/>
      <c r="DU534" s="81"/>
      <c r="DV534" s="39"/>
      <c r="DW534" s="39"/>
      <c r="DX534" s="39"/>
      <c r="DY534" s="39"/>
      <c r="DZ534" s="39"/>
      <c r="EA534" s="39"/>
      <c r="EB534" s="39"/>
      <c r="EC534" s="39"/>
      <c r="ED534" s="39"/>
      <c r="EE534" s="62"/>
    </row>
    <row r="535" spans="1:135" ht="14.25" customHeight="1" x14ac:dyDescent="0.4"/>
    <row r="536" spans="1:135" ht="14.25" customHeight="1" x14ac:dyDescent="0.4"/>
    <row r="537" spans="1:135" ht="14.25" customHeight="1" x14ac:dyDescent="0.4"/>
    <row r="538" spans="1:135" ht="14.25" customHeight="1" x14ac:dyDescent="0.4"/>
    <row r="539" spans="1:135" ht="14.25" customHeight="1" x14ac:dyDescent="0.4"/>
    <row r="540" spans="1:135" ht="13.5" x14ac:dyDescent="0.4"/>
    <row r="541" spans="1:135" ht="13.5" x14ac:dyDescent="0.4"/>
    <row r="542" spans="1:135" ht="13.5" x14ac:dyDescent="0.4"/>
    <row r="543" spans="1:135" ht="13.5" x14ac:dyDescent="0.4"/>
    <row r="544" spans="1:135" ht="13.5" x14ac:dyDescent="0.4"/>
    <row r="545" spans="1:195" ht="13.5" x14ac:dyDescent="0.4"/>
    <row r="546" spans="1:195" ht="13.5" x14ac:dyDescent="0.4"/>
    <row r="547" spans="1:195" ht="13.5" x14ac:dyDescent="0.4"/>
    <row r="549" spans="1:195" s="242" customFormat="1" ht="18.75" customHeight="1" x14ac:dyDescent="0.4">
      <c r="A549" s="59"/>
      <c r="B549" s="59"/>
      <c r="C549" s="59"/>
      <c r="D549" s="59"/>
      <c r="E549" s="59"/>
      <c r="F549" s="59"/>
      <c r="G549" s="59"/>
      <c r="H549" s="59"/>
      <c r="I549" s="59"/>
      <c r="J549" s="59"/>
      <c r="K549" s="59"/>
      <c r="L549" s="59"/>
      <c r="M549" s="59"/>
      <c r="N549" s="59"/>
      <c r="O549" s="59"/>
      <c r="P549" s="59"/>
      <c r="Q549" s="59"/>
      <c r="R549" s="59"/>
      <c r="S549" s="59"/>
      <c r="T549" s="59"/>
      <c r="U549" s="59"/>
      <c r="V549" s="59"/>
      <c r="W549" s="59"/>
      <c r="X549" s="59"/>
      <c r="Y549" s="59"/>
      <c r="Z549" s="59"/>
      <c r="AA549" s="59"/>
      <c r="AB549" s="59"/>
      <c r="AC549" s="59"/>
      <c r="AD549" s="59"/>
      <c r="AE549" s="59"/>
      <c r="AF549" s="59"/>
      <c r="AG549" s="59"/>
      <c r="AH549" s="59"/>
      <c r="AI549" s="59"/>
      <c r="AJ549" s="59"/>
      <c r="AK549" s="59"/>
      <c r="AL549" s="59"/>
      <c r="AM549" s="59"/>
      <c r="AN549" s="59"/>
      <c r="AO549" s="59"/>
      <c r="AP549" s="59"/>
      <c r="AQ549" s="59"/>
      <c r="AR549" s="59"/>
      <c r="AS549" s="59"/>
      <c r="AT549" s="59"/>
      <c r="AU549" s="59"/>
      <c r="AV549" s="59"/>
      <c r="AW549" s="59"/>
      <c r="AX549" s="59"/>
      <c r="AY549" s="59"/>
      <c r="AZ549" s="59"/>
      <c r="BA549" s="59"/>
      <c r="BB549" s="59"/>
      <c r="BC549" s="59"/>
      <c r="BD549" s="59"/>
      <c r="BE549" s="295" t="s">
        <v>262</v>
      </c>
      <c r="BF549" s="296"/>
      <c r="BG549" s="296"/>
      <c r="BH549" s="296"/>
      <c r="BI549" s="296"/>
      <c r="BJ549" s="296"/>
      <c r="BK549" s="296"/>
      <c r="BL549" s="297"/>
      <c r="BM549" s="59"/>
      <c r="BN549" s="59"/>
      <c r="BO549" s="59"/>
      <c r="BP549" s="59"/>
      <c r="BQ549" s="59"/>
      <c r="BR549" s="59"/>
      <c r="BS549" s="59"/>
      <c r="BT549" s="59"/>
      <c r="BU549" s="59"/>
      <c r="BV549" s="59"/>
      <c r="BW549" s="59"/>
      <c r="BX549" s="59"/>
      <c r="BY549" s="59"/>
      <c r="BZ549" s="59"/>
      <c r="CA549" s="59"/>
      <c r="CB549" s="59"/>
      <c r="CC549" s="59"/>
      <c r="CD549" s="59"/>
      <c r="CE549" s="59"/>
      <c r="CF549" s="59"/>
      <c r="CG549" s="59"/>
      <c r="CH549" s="59"/>
      <c r="CI549" s="59"/>
      <c r="CJ549" s="59"/>
      <c r="CK549" s="59"/>
      <c r="CL549" s="59"/>
      <c r="CM549" s="59"/>
      <c r="CN549" s="59"/>
      <c r="CO549" s="59"/>
      <c r="CP549" s="59"/>
      <c r="CQ549" s="59"/>
      <c r="CR549" s="59"/>
      <c r="CS549" s="59"/>
      <c r="CT549" s="59"/>
      <c r="CU549" s="59"/>
      <c r="CV549" s="59"/>
      <c r="CW549" s="59"/>
      <c r="CX549" s="59"/>
      <c r="CY549" s="59"/>
      <c r="CZ549" s="59"/>
      <c r="DA549" s="59"/>
      <c r="DB549" s="59"/>
      <c r="DC549" s="59"/>
      <c r="DD549" s="59"/>
      <c r="DE549" s="59"/>
      <c r="DF549" s="59"/>
      <c r="DG549" s="59"/>
      <c r="DH549" s="59"/>
      <c r="DI549" s="59"/>
      <c r="DJ549" s="59"/>
      <c r="DK549" s="59"/>
      <c r="DL549" s="59"/>
      <c r="DM549" s="59"/>
      <c r="DN549" s="59"/>
      <c r="DO549" s="59"/>
      <c r="DP549" s="59"/>
      <c r="DQ549" s="59"/>
      <c r="DR549" s="59"/>
      <c r="DS549" s="295" t="s">
        <v>224</v>
      </c>
      <c r="DT549" s="296"/>
      <c r="DU549" s="296"/>
      <c r="DV549" s="296"/>
      <c r="DW549" s="296"/>
      <c r="DX549" s="296"/>
      <c r="DY549" s="296"/>
      <c r="DZ549" s="297"/>
      <c r="EA549" s="59"/>
      <c r="EB549" s="59"/>
      <c r="EC549" s="59"/>
      <c r="ED549" s="190"/>
      <c r="EE549" s="210"/>
      <c r="EF549" s="210"/>
      <c r="EG549" s="210"/>
      <c r="EH549" s="210"/>
      <c r="EI549" s="210"/>
      <c r="EJ549" s="210"/>
      <c r="EK549" s="210"/>
      <c r="EL549" s="210"/>
      <c r="EM549" s="210"/>
      <c r="EN549" s="210"/>
      <c r="EO549" s="210"/>
      <c r="EP549" s="210"/>
      <c r="EQ549" s="210"/>
      <c r="ER549" s="210"/>
      <c r="ES549" s="210"/>
      <c r="ET549" s="210"/>
      <c r="EU549" s="210"/>
      <c r="EV549" s="210"/>
      <c r="EW549" s="210"/>
      <c r="EX549" s="210"/>
      <c r="EY549" s="210"/>
      <c r="EZ549" s="210"/>
      <c r="FA549" s="210"/>
      <c r="FB549" s="210"/>
      <c r="FC549" s="210"/>
      <c r="FD549" s="210"/>
      <c r="FE549" s="210"/>
      <c r="FF549" s="210"/>
      <c r="FG549" s="210"/>
      <c r="FH549" s="210"/>
      <c r="FI549" s="210"/>
      <c r="FJ549" s="210"/>
      <c r="FK549" s="210"/>
      <c r="FL549" s="210"/>
      <c r="FM549" s="210"/>
      <c r="FN549" s="210"/>
      <c r="FO549" s="210"/>
      <c r="FP549" s="210"/>
      <c r="FQ549" s="210"/>
      <c r="FR549" s="210"/>
      <c r="FS549" s="210"/>
      <c r="FT549" s="210"/>
      <c r="FU549" s="210"/>
      <c r="FV549" s="210"/>
      <c r="FW549" s="210"/>
      <c r="FX549" s="210"/>
      <c r="FY549" s="210"/>
      <c r="FZ549" s="210"/>
      <c r="GA549" s="210"/>
      <c r="GB549" s="210"/>
      <c r="GC549" s="210"/>
      <c r="GD549" s="210"/>
      <c r="GE549" s="210"/>
      <c r="GF549" s="210"/>
      <c r="GG549" s="210"/>
      <c r="GH549" s="210"/>
      <c r="GI549" s="210"/>
      <c r="GJ549" s="210"/>
      <c r="GK549" s="210"/>
      <c r="GL549" s="210"/>
      <c r="GM549" s="210"/>
    </row>
    <row r="550" spans="1:195" s="242" customFormat="1" ht="18.75" customHeight="1" x14ac:dyDescent="0.4">
      <c r="A550" s="59"/>
      <c r="B550" s="59"/>
      <c r="C550" s="59"/>
      <c r="D550" s="59"/>
      <c r="E550" s="59"/>
      <c r="F550" s="59"/>
      <c r="G550" s="59"/>
      <c r="H550" s="59"/>
      <c r="I550" s="59"/>
      <c r="J550" s="59"/>
      <c r="K550" s="59"/>
      <c r="L550" s="59"/>
      <c r="M550" s="59"/>
      <c r="N550" s="59"/>
      <c r="O550" s="59"/>
      <c r="P550" s="59"/>
      <c r="Q550" s="59"/>
      <c r="R550" s="59"/>
      <c r="S550" s="59"/>
      <c r="T550" s="59"/>
      <c r="U550" s="59"/>
      <c r="V550" s="59"/>
      <c r="W550" s="59"/>
      <c r="X550" s="59"/>
      <c r="Y550" s="59"/>
      <c r="Z550" s="59"/>
      <c r="AA550" s="59"/>
      <c r="AB550" s="59"/>
      <c r="AC550" s="59"/>
      <c r="AD550" s="59"/>
      <c r="AE550" s="59"/>
      <c r="AF550" s="59"/>
      <c r="AG550" s="59"/>
      <c r="AH550" s="59"/>
      <c r="AI550" s="59"/>
      <c r="AJ550" s="59"/>
      <c r="AK550" s="59"/>
      <c r="AL550" s="59"/>
      <c r="AM550" s="59"/>
      <c r="AN550" s="59"/>
      <c r="AO550" s="59"/>
      <c r="AP550" s="59"/>
      <c r="AQ550" s="59"/>
      <c r="AR550" s="59"/>
      <c r="AS550" s="59"/>
      <c r="AT550" s="59"/>
      <c r="AU550" s="59"/>
      <c r="AV550" s="59"/>
      <c r="AW550" s="59"/>
      <c r="AX550" s="59"/>
      <c r="AY550" s="59"/>
      <c r="AZ550" s="59"/>
      <c r="BA550" s="59"/>
      <c r="BB550" s="59"/>
      <c r="BC550" s="59"/>
      <c r="BD550" s="59"/>
      <c r="BE550" s="298"/>
      <c r="BF550" s="299"/>
      <c r="BG550" s="299"/>
      <c r="BH550" s="299"/>
      <c r="BI550" s="299"/>
      <c r="BJ550" s="299"/>
      <c r="BK550" s="299"/>
      <c r="BL550" s="300"/>
      <c r="BM550" s="59"/>
      <c r="BN550" s="59"/>
      <c r="BO550" s="59"/>
      <c r="BP550" s="59"/>
      <c r="BQ550" s="59"/>
      <c r="BR550" s="59"/>
      <c r="BS550" s="59"/>
      <c r="BT550" s="59"/>
      <c r="BU550" s="59"/>
      <c r="BV550" s="59"/>
      <c r="BW550" s="59"/>
      <c r="BX550" s="59"/>
      <c r="BY550" s="59"/>
      <c r="BZ550" s="59"/>
      <c r="CA550" s="59"/>
      <c r="CB550" s="59"/>
      <c r="CC550" s="59"/>
      <c r="CD550" s="59"/>
      <c r="CE550" s="59"/>
      <c r="CF550" s="59"/>
      <c r="CG550" s="59"/>
      <c r="CH550" s="59"/>
      <c r="CI550" s="59"/>
      <c r="CJ550" s="59"/>
      <c r="CK550" s="59"/>
      <c r="CL550" s="59"/>
      <c r="CM550" s="59"/>
      <c r="CN550" s="59"/>
      <c r="CO550" s="59"/>
      <c r="CP550" s="59"/>
      <c r="CQ550" s="59"/>
      <c r="CR550" s="59"/>
      <c r="CS550" s="59"/>
      <c r="CT550" s="59"/>
      <c r="CU550" s="59"/>
      <c r="CV550" s="59"/>
      <c r="CW550" s="59"/>
      <c r="CX550" s="59"/>
      <c r="CY550" s="59"/>
      <c r="CZ550" s="59"/>
      <c r="DA550" s="59"/>
      <c r="DB550" s="59"/>
      <c r="DC550" s="59"/>
      <c r="DD550" s="59"/>
      <c r="DE550" s="59"/>
      <c r="DF550" s="59"/>
      <c r="DG550" s="59"/>
      <c r="DH550" s="59"/>
      <c r="DI550" s="59"/>
      <c r="DJ550" s="59"/>
      <c r="DK550" s="59"/>
      <c r="DL550" s="59"/>
      <c r="DM550" s="59"/>
      <c r="DN550" s="59"/>
      <c r="DO550" s="59"/>
      <c r="DP550" s="59"/>
      <c r="DQ550" s="59"/>
      <c r="DR550" s="59"/>
      <c r="DS550" s="298"/>
      <c r="DT550" s="299"/>
      <c r="DU550" s="299"/>
      <c r="DV550" s="299"/>
      <c r="DW550" s="299"/>
      <c r="DX550" s="299"/>
      <c r="DY550" s="299"/>
      <c r="DZ550" s="300"/>
      <c r="EA550" s="59"/>
      <c r="EB550" s="59"/>
      <c r="EC550" s="59"/>
      <c r="ED550" s="190"/>
      <c r="EE550" s="210"/>
      <c r="EF550" s="210"/>
      <c r="EG550" s="210"/>
      <c r="EH550" s="210"/>
      <c r="EI550" s="210"/>
      <c r="EJ550" s="210"/>
      <c r="EK550" s="210"/>
      <c r="EL550" s="210"/>
      <c r="EM550" s="210"/>
      <c r="EN550" s="210"/>
      <c r="EO550" s="210"/>
      <c r="EP550" s="210"/>
      <c r="EQ550" s="210"/>
      <c r="ER550" s="210"/>
      <c r="ES550" s="210"/>
      <c r="ET550" s="210"/>
      <c r="EU550" s="210"/>
      <c r="EV550" s="210"/>
      <c r="EW550" s="210"/>
      <c r="EX550" s="210"/>
      <c r="EY550" s="210"/>
      <c r="EZ550" s="210"/>
      <c r="FA550" s="210"/>
      <c r="FB550" s="210"/>
      <c r="FC550" s="210"/>
      <c r="FD550" s="210"/>
      <c r="FE550" s="210"/>
      <c r="FF550" s="210"/>
      <c r="FG550" s="210"/>
      <c r="FH550" s="210"/>
      <c r="FI550" s="210"/>
      <c r="FJ550" s="210"/>
      <c r="FK550" s="210"/>
      <c r="FL550" s="210"/>
      <c r="FM550" s="210"/>
      <c r="FN550" s="210"/>
      <c r="FO550" s="210"/>
      <c r="FP550" s="210"/>
      <c r="FQ550" s="210"/>
      <c r="FR550" s="210"/>
      <c r="FS550" s="210"/>
      <c r="FT550" s="210"/>
      <c r="FU550" s="210"/>
      <c r="FV550" s="210"/>
      <c r="FW550" s="210"/>
      <c r="FX550" s="210"/>
      <c r="FY550" s="210"/>
      <c r="FZ550" s="210"/>
      <c r="GA550" s="210"/>
      <c r="GB550" s="210"/>
      <c r="GC550" s="210"/>
      <c r="GD550" s="210"/>
      <c r="GE550" s="210"/>
      <c r="GF550" s="210"/>
      <c r="GG550" s="210"/>
      <c r="GH550" s="210"/>
      <c r="GI550" s="210"/>
      <c r="GJ550" s="210"/>
      <c r="GK550" s="210"/>
      <c r="GL550" s="210"/>
      <c r="GM550" s="210"/>
    </row>
    <row r="551" spans="1:195" s="242" customFormat="1" ht="18.75" customHeight="1" x14ac:dyDescent="0.4">
      <c r="A551" s="59"/>
      <c r="B551" s="60"/>
      <c r="C551" s="60" t="s">
        <v>47</v>
      </c>
      <c r="D551" s="59"/>
      <c r="E551" s="59"/>
      <c r="F551" s="59"/>
      <c r="G551" s="59"/>
      <c r="H551" s="59"/>
      <c r="I551" s="59"/>
      <c r="J551" s="59"/>
      <c r="K551" s="59"/>
      <c r="L551" s="59"/>
      <c r="M551" s="59"/>
      <c r="N551" s="59"/>
      <c r="O551" s="59"/>
      <c r="P551" s="59"/>
      <c r="Q551" s="59"/>
      <c r="R551" s="59"/>
      <c r="S551" s="59"/>
      <c r="T551" s="59"/>
      <c r="U551" s="59"/>
      <c r="V551" s="59"/>
      <c r="W551" s="59"/>
      <c r="X551" s="59"/>
      <c r="Y551" s="59"/>
      <c r="Z551" s="59"/>
      <c r="AA551" s="59"/>
      <c r="AB551" s="59"/>
      <c r="AC551" s="59"/>
      <c r="AD551" s="59"/>
      <c r="AE551" s="59"/>
      <c r="AF551" s="59"/>
      <c r="AG551" s="59"/>
      <c r="AH551" s="59"/>
      <c r="AI551" s="59"/>
      <c r="AJ551" s="59"/>
      <c r="AK551" s="59"/>
      <c r="AL551" s="59"/>
      <c r="AM551" s="59"/>
      <c r="AN551" s="59"/>
      <c r="AO551" s="59"/>
      <c r="AP551" s="59"/>
      <c r="AQ551" s="59"/>
      <c r="AR551" s="59"/>
      <c r="AS551" s="59"/>
      <c r="AT551" s="59"/>
      <c r="AU551" s="59"/>
      <c r="AV551" s="59"/>
      <c r="AW551" s="59"/>
      <c r="AX551" s="59"/>
      <c r="AY551" s="59"/>
      <c r="AZ551" s="59"/>
      <c r="BA551" s="59"/>
      <c r="BB551" s="59"/>
      <c r="BC551" s="59"/>
      <c r="BD551" s="59"/>
      <c r="BE551" s="59"/>
      <c r="BF551" s="59"/>
      <c r="BG551" s="59"/>
      <c r="BH551" s="59"/>
      <c r="BI551" s="59"/>
      <c r="BJ551" s="59"/>
      <c r="BK551" s="59"/>
      <c r="BL551" s="59"/>
      <c r="BM551" s="59"/>
      <c r="BN551" s="59"/>
      <c r="BO551" s="60"/>
      <c r="BP551" s="59"/>
      <c r="BQ551" s="60" t="s">
        <v>47</v>
      </c>
      <c r="BR551" s="59"/>
      <c r="BS551" s="59"/>
      <c r="BT551" s="59"/>
      <c r="BU551" s="59"/>
      <c r="BV551" s="59"/>
      <c r="BW551" s="59"/>
      <c r="BX551" s="59"/>
      <c r="BY551" s="59"/>
      <c r="BZ551" s="59"/>
      <c r="CA551" s="59"/>
      <c r="CB551" s="59"/>
      <c r="CC551" s="59"/>
      <c r="CD551" s="59"/>
      <c r="CE551" s="59"/>
      <c r="CF551" s="59"/>
      <c r="CG551" s="59"/>
      <c r="CH551" s="59"/>
      <c r="CI551" s="59"/>
      <c r="CJ551" s="59"/>
      <c r="CK551" s="59"/>
      <c r="CL551" s="59"/>
      <c r="CM551" s="59"/>
      <c r="CN551" s="59"/>
      <c r="CO551" s="59"/>
      <c r="CP551" s="59"/>
      <c r="CQ551" s="59"/>
      <c r="CR551" s="59"/>
      <c r="CS551" s="59"/>
      <c r="CT551" s="59"/>
      <c r="CU551" s="59"/>
      <c r="CV551" s="59"/>
      <c r="CW551" s="59"/>
      <c r="CX551" s="59"/>
      <c r="CY551" s="59"/>
      <c r="CZ551" s="59"/>
      <c r="DA551" s="59"/>
      <c r="DB551" s="59"/>
      <c r="DC551" s="59"/>
      <c r="DD551" s="59"/>
      <c r="DE551" s="59"/>
      <c r="DF551" s="59"/>
      <c r="DG551" s="59"/>
      <c r="DH551" s="59"/>
      <c r="DI551" s="59"/>
      <c r="DJ551" s="59"/>
      <c r="DK551" s="59"/>
      <c r="DL551" s="59"/>
      <c r="DM551" s="59"/>
      <c r="DN551" s="59"/>
      <c r="DO551" s="59"/>
      <c r="DP551" s="59"/>
      <c r="DQ551" s="59"/>
      <c r="DR551" s="59"/>
      <c r="DS551" s="59"/>
      <c r="DT551" s="59"/>
      <c r="DU551" s="59"/>
      <c r="DV551" s="59"/>
      <c r="DW551" s="59"/>
      <c r="DX551" s="59"/>
      <c r="DY551" s="59"/>
      <c r="DZ551" s="59"/>
      <c r="EA551" s="59"/>
      <c r="EB551" s="59"/>
      <c r="EC551" s="59"/>
      <c r="ED551" s="190"/>
      <c r="EE551" s="210"/>
      <c r="EF551" s="210"/>
      <c r="EG551" s="210"/>
      <c r="EH551" s="210"/>
      <c r="EI551" s="210"/>
      <c r="EJ551" s="210"/>
      <c r="EK551" s="210"/>
      <c r="EL551" s="210"/>
      <c r="EM551" s="210"/>
      <c r="EN551" s="210"/>
      <c r="EO551" s="210"/>
      <c r="EP551" s="210"/>
      <c r="EQ551" s="210"/>
      <c r="ER551" s="210"/>
      <c r="ES551" s="210"/>
      <c r="ET551" s="210"/>
      <c r="EU551" s="210"/>
      <c r="EV551" s="210"/>
      <c r="EW551" s="210"/>
      <c r="EX551" s="210"/>
      <c r="EY551" s="210"/>
      <c r="EZ551" s="210"/>
      <c r="FA551" s="210"/>
      <c r="FB551" s="210"/>
      <c r="FC551" s="210"/>
      <c r="FD551" s="210"/>
      <c r="FE551" s="210"/>
      <c r="FF551" s="210"/>
      <c r="FG551" s="210"/>
      <c r="FH551" s="210"/>
      <c r="FI551" s="210"/>
      <c r="FJ551" s="210"/>
      <c r="FK551" s="210"/>
      <c r="FL551" s="210"/>
      <c r="FM551" s="210"/>
      <c r="FN551" s="210"/>
      <c r="FO551" s="210"/>
      <c r="FP551" s="210"/>
      <c r="FQ551" s="210"/>
      <c r="FR551" s="210"/>
      <c r="FS551" s="210"/>
      <c r="FT551" s="210"/>
      <c r="FU551" s="210"/>
      <c r="FV551" s="210"/>
      <c r="FW551" s="210"/>
      <c r="FX551" s="210"/>
      <c r="FY551" s="210"/>
      <c r="FZ551" s="210"/>
      <c r="GA551" s="210"/>
      <c r="GB551" s="210"/>
      <c r="GC551" s="210"/>
      <c r="GD551" s="210"/>
      <c r="GE551" s="210"/>
      <c r="GF551" s="210"/>
      <c r="GG551" s="210"/>
      <c r="GH551" s="210"/>
      <c r="GI551" s="210"/>
      <c r="GJ551" s="210"/>
      <c r="GK551" s="210"/>
      <c r="GL551" s="210"/>
      <c r="GM551" s="210"/>
    </row>
    <row r="552" spans="1:195" s="242" customFormat="1" ht="18.75" customHeight="1" x14ac:dyDescent="0.4">
      <c r="A552" s="59"/>
      <c r="B552" s="60"/>
      <c r="C552" s="60" t="s">
        <v>446</v>
      </c>
      <c r="D552" s="59"/>
      <c r="E552" s="59"/>
      <c r="F552" s="59"/>
      <c r="G552" s="59"/>
      <c r="H552" s="59"/>
      <c r="I552" s="59"/>
      <c r="J552" s="59"/>
      <c r="K552" s="59"/>
      <c r="L552" s="59"/>
      <c r="M552" s="59"/>
      <c r="N552" s="59"/>
      <c r="O552" s="59"/>
      <c r="P552" s="59"/>
      <c r="Q552" s="59"/>
      <c r="R552" s="59"/>
      <c r="S552" s="59"/>
      <c r="T552" s="59"/>
      <c r="U552" s="59"/>
      <c r="V552" s="59"/>
      <c r="W552" s="59"/>
      <c r="X552" s="59"/>
      <c r="Y552" s="59"/>
      <c r="Z552" s="59"/>
      <c r="AA552" s="59"/>
      <c r="AB552" s="59"/>
      <c r="AC552" s="59"/>
      <c r="AD552" s="59"/>
      <c r="AE552" s="59"/>
      <c r="AF552" s="59"/>
      <c r="AG552" s="59"/>
      <c r="AH552" s="59"/>
      <c r="AI552" s="59"/>
      <c r="AJ552" s="59"/>
      <c r="AK552" s="59"/>
      <c r="AL552" s="59"/>
      <c r="AM552" s="59"/>
      <c r="AN552" s="59"/>
      <c r="AO552" s="59"/>
      <c r="AP552" s="59"/>
      <c r="AQ552" s="59"/>
      <c r="AR552" s="59"/>
      <c r="AS552" s="59"/>
      <c r="AT552" s="59"/>
      <c r="AU552" s="59"/>
      <c r="AV552" s="59"/>
      <c r="AW552" s="59"/>
      <c r="AX552" s="59"/>
      <c r="AY552" s="59"/>
      <c r="AZ552" s="59"/>
      <c r="BA552" s="59"/>
      <c r="BB552" s="59"/>
      <c r="BC552" s="59"/>
      <c r="BD552" s="59"/>
      <c r="BE552" s="59"/>
      <c r="BF552" s="59"/>
      <c r="BG552" s="59"/>
      <c r="BH552" s="59"/>
      <c r="BI552" s="59"/>
      <c r="BJ552" s="59"/>
      <c r="BK552" s="59"/>
      <c r="BL552" s="59"/>
      <c r="BM552" s="59"/>
      <c r="BN552" s="59"/>
      <c r="BO552" s="60"/>
      <c r="BP552" s="59"/>
      <c r="BQ552" s="60" t="s">
        <v>446</v>
      </c>
      <c r="BR552" s="59"/>
      <c r="BS552" s="59"/>
      <c r="BT552" s="59"/>
      <c r="BU552" s="59"/>
      <c r="BV552" s="59"/>
      <c r="BW552" s="59"/>
      <c r="BX552" s="59"/>
      <c r="BY552" s="59"/>
      <c r="BZ552" s="59"/>
      <c r="CA552" s="59"/>
      <c r="CB552" s="59"/>
      <c r="CC552" s="59"/>
      <c r="CD552" s="59"/>
      <c r="CE552" s="59"/>
      <c r="CF552" s="59"/>
      <c r="CG552" s="59"/>
      <c r="CH552" s="59"/>
      <c r="CI552" s="59"/>
      <c r="CJ552" s="59"/>
      <c r="CK552" s="59"/>
      <c r="CL552" s="59"/>
      <c r="CM552" s="59"/>
      <c r="CN552" s="59"/>
      <c r="CO552" s="59"/>
      <c r="CP552" s="59"/>
      <c r="CQ552" s="59"/>
      <c r="CR552" s="59"/>
      <c r="CS552" s="59"/>
      <c r="CT552" s="59"/>
      <c r="CU552" s="59"/>
      <c r="CV552" s="59"/>
      <c r="CW552" s="59"/>
      <c r="CX552" s="59"/>
      <c r="CY552" s="59"/>
      <c r="CZ552" s="59"/>
      <c r="DA552" s="59"/>
      <c r="DB552" s="59"/>
      <c r="DC552" s="59"/>
      <c r="DD552" s="59"/>
      <c r="DE552" s="59"/>
      <c r="DF552" s="59"/>
      <c r="DG552" s="59"/>
      <c r="DH552" s="59"/>
      <c r="DI552" s="59"/>
      <c r="DJ552" s="59"/>
      <c r="DK552" s="59"/>
      <c r="DL552" s="59"/>
      <c r="DM552" s="59"/>
      <c r="DN552" s="59"/>
      <c r="DO552" s="59"/>
      <c r="DP552" s="59"/>
      <c r="DQ552" s="59"/>
      <c r="DR552" s="59"/>
      <c r="DS552" s="59"/>
      <c r="DT552" s="59"/>
      <c r="DU552" s="59"/>
      <c r="DV552" s="59"/>
      <c r="DW552" s="59"/>
      <c r="DX552" s="59"/>
      <c r="DY552" s="59"/>
      <c r="DZ552" s="59"/>
      <c r="EA552" s="59"/>
      <c r="EB552" s="59"/>
      <c r="EC552" s="59"/>
      <c r="ED552" s="190"/>
      <c r="EE552" s="210"/>
      <c r="EF552" s="210"/>
      <c r="EG552" s="210"/>
      <c r="EH552" s="210"/>
      <c r="EI552" s="210"/>
      <c r="EJ552" s="210"/>
      <c r="EK552" s="210"/>
      <c r="EL552" s="210"/>
      <c r="EM552" s="210"/>
      <c r="EN552" s="210"/>
      <c r="EO552" s="210"/>
      <c r="EP552" s="210"/>
      <c r="EQ552" s="210"/>
      <c r="ER552" s="210"/>
      <c r="ES552" s="210"/>
      <c r="ET552" s="210"/>
      <c r="EU552" s="210"/>
      <c r="EV552" s="210"/>
      <c r="EW552" s="210"/>
      <c r="EX552" s="210"/>
      <c r="EY552" s="210"/>
      <c r="EZ552" s="210"/>
      <c r="FA552" s="210"/>
      <c r="FB552" s="210"/>
      <c r="FC552" s="210"/>
      <c r="FD552" s="210"/>
      <c r="FE552" s="210"/>
      <c r="FF552" s="210"/>
      <c r="FG552" s="210"/>
      <c r="FH552" s="210"/>
      <c r="FI552" s="210"/>
      <c r="FJ552" s="210"/>
      <c r="FK552" s="210"/>
      <c r="FL552" s="210"/>
      <c r="FM552" s="210"/>
      <c r="FN552" s="210"/>
      <c r="FO552" s="210"/>
      <c r="FP552" s="210"/>
      <c r="FQ552" s="210"/>
      <c r="FR552" s="210"/>
      <c r="FS552" s="210"/>
      <c r="FT552" s="210"/>
      <c r="FU552" s="210"/>
      <c r="FV552" s="210"/>
      <c r="FW552" s="210"/>
      <c r="FX552" s="210"/>
      <c r="FY552" s="210"/>
      <c r="FZ552" s="210"/>
      <c r="GA552" s="210"/>
      <c r="GB552" s="210"/>
      <c r="GC552" s="210"/>
      <c r="GD552" s="210"/>
      <c r="GE552" s="210"/>
      <c r="GF552" s="210"/>
      <c r="GG552" s="210"/>
      <c r="GH552" s="210"/>
      <c r="GI552" s="210"/>
      <c r="GJ552" s="210"/>
      <c r="GK552" s="210"/>
      <c r="GL552" s="210"/>
      <c r="GM552" s="210"/>
    </row>
    <row r="553" spans="1:195" s="242" customFormat="1" ht="18.75" customHeight="1" x14ac:dyDescent="0.4">
      <c r="A553" s="59"/>
      <c r="B553" s="59"/>
      <c r="C553" s="59"/>
      <c r="D553" s="59"/>
      <c r="E553" s="59" t="s">
        <v>48</v>
      </c>
      <c r="F553" s="59"/>
      <c r="G553" s="59"/>
      <c r="H553" s="59"/>
      <c r="I553" s="59"/>
      <c r="J553" s="59"/>
      <c r="K553" s="59"/>
      <c r="L553" s="59"/>
      <c r="M553" s="59"/>
      <c r="N553" s="59"/>
      <c r="O553" s="59"/>
      <c r="P553" s="59"/>
      <c r="Q553" s="59"/>
      <c r="R553" s="59"/>
      <c r="S553" s="59"/>
      <c r="T553" s="59"/>
      <c r="U553" s="59"/>
      <c r="V553" s="59"/>
      <c r="W553" s="59"/>
      <c r="X553" s="59"/>
      <c r="Y553" s="59"/>
      <c r="Z553" s="59"/>
      <c r="AA553" s="59"/>
      <c r="AB553" s="59"/>
      <c r="AC553" s="59"/>
      <c r="AD553" s="59"/>
      <c r="AE553" s="59"/>
      <c r="AF553" s="59"/>
      <c r="AG553" s="59"/>
      <c r="AH553" s="59"/>
      <c r="AI553" s="59"/>
      <c r="AJ553" s="59"/>
      <c r="AK553" s="59"/>
      <c r="AL553" s="59"/>
      <c r="AM553" s="59"/>
      <c r="AN553" s="59"/>
      <c r="AO553" s="59"/>
      <c r="AP553" s="59"/>
      <c r="AQ553" s="59"/>
      <c r="AR553" s="59"/>
      <c r="AS553" s="59"/>
      <c r="AT553" s="59"/>
      <c r="AU553" s="59"/>
      <c r="AV553" s="59"/>
      <c r="AW553" s="59"/>
      <c r="AX553" s="59"/>
      <c r="AY553" s="59"/>
      <c r="AZ553" s="59"/>
      <c r="BA553" s="59"/>
      <c r="BB553" s="59"/>
      <c r="BC553" s="59"/>
      <c r="BD553" s="59"/>
      <c r="BE553" s="59"/>
      <c r="BF553" s="59"/>
      <c r="BG553" s="59"/>
      <c r="BH553" s="59"/>
      <c r="BI553" s="59"/>
      <c r="BJ553" s="59"/>
      <c r="BK553" s="59"/>
      <c r="BL553" s="59"/>
      <c r="BM553" s="59"/>
      <c r="BN553" s="59"/>
      <c r="BO553" s="59"/>
      <c r="BP553" s="59"/>
      <c r="BQ553" s="59"/>
      <c r="BR553" s="59"/>
      <c r="BS553" s="59" t="s">
        <v>48</v>
      </c>
      <c r="BT553" s="59"/>
      <c r="BU553" s="59"/>
      <c r="BV553" s="59"/>
      <c r="BW553" s="59"/>
      <c r="BX553" s="59"/>
      <c r="BY553" s="59"/>
      <c r="BZ553" s="59"/>
      <c r="CA553" s="59"/>
      <c r="CB553" s="59"/>
      <c r="CC553" s="59"/>
      <c r="CD553" s="59"/>
      <c r="CE553" s="59"/>
      <c r="CF553" s="59"/>
      <c r="CG553" s="59"/>
      <c r="CH553" s="59"/>
      <c r="CI553" s="59"/>
      <c r="CJ553" s="59"/>
      <c r="CK553" s="59"/>
      <c r="CL553" s="59"/>
      <c r="CM553" s="59"/>
      <c r="CN553" s="59"/>
      <c r="CO553" s="59"/>
      <c r="CP553" s="59"/>
      <c r="CQ553" s="59"/>
      <c r="CR553" s="59"/>
      <c r="CS553" s="59"/>
      <c r="CT553" s="59"/>
      <c r="CU553" s="59"/>
      <c r="CV553" s="59"/>
      <c r="CW553" s="59"/>
      <c r="CX553" s="59"/>
      <c r="CY553" s="59"/>
      <c r="CZ553" s="59"/>
      <c r="DA553" s="59"/>
      <c r="DB553" s="59"/>
      <c r="DC553" s="59"/>
      <c r="DD553" s="59"/>
      <c r="DE553" s="59"/>
      <c r="DF553" s="59"/>
      <c r="DG553" s="59"/>
      <c r="DH553" s="59"/>
      <c r="DI553" s="59"/>
      <c r="DJ553" s="59"/>
      <c r="DK553" s="59"/>
      <c r="DL553" s="59"/>
      <c r="DM553" s="59"/>
      <c r="DN553" s="59"/>
      <c r="DO553" s="59"/>
      <c r="DP553" s="59"/>
      <c r="DQ553" s="59"/>
      <c r="DR553" s="59"/>
      <c r="DS553" s="59"/>
      <c r="DT553" s="59"/>
      <c r="DU553" s="59"/>
      <c r="DV553" s="59"/>
      <c r="DW553" s="59"/>
      <c r="DX553" s="59"/>
      <c r="DY553" s="59"/>
      <c r="DZ553" s="59"/>
      <c r="EA553" s="59"/>
      <c r="EB553" s="59"/>
      <c r="EC553" s="59"/>
      <c r="ED553" s="190"/>
      <c r="EE553" s="210"/>
      <c r="EF553" s="210"/>
      <c r="EG553" s="210"/>
      <c r="EH553" s="210"/>
      <c r="EI553" s="210"/>
      <c r="EJ553" s="210"/>
      <c r="EK553" s="210"/>
      <c r="EL553" s="210"/>
      <c r="EM553" s="210"/>
      <c r="EN553" s="210"/>
      <c r="EO553" s="210"/>
      <c r="EP553" s="210"/>
      <c r="EQ553" s="210"/>
      <c r="ER553" s="210"/>
      <c r="ES553" s="210"/>
      <c r="ET553" s="210"/>
      <c r="EU553" s="210"/>
      <c r="EV553" s="210"/>
      <c r="EW553" s="210"/>
      <c r="EX553" s="210"/>
      <c r="EY553" s="210"/>
      <c r="EZ553" s="210"/>
      <c r="FA553" s="210"/>
      <c r="FB553" s="210"/>
      <c r="FC553" s="210"/>
      <c r="FD553" s="210"/>
      <c r="FE553" s="210"/>
      <c r="FF553" s="210"/>
      <c r="FG553" s="210"/>
      <c r="FH553" s="210"/>
      <c r="FI553" s="210"/>
      <c r="FJ553" s="210"/>
      <c r="FK553" s="210"/>
      <c r="FL553" s="210"/>
      <c r="FM553" s="210"/>
      <c r="FN553" s="210"/>
      <c r="FO553" s="210"/>
      <c r="FP553" s="210"/>
      <c r="FQ553" s="210"/>
      <c r="FR553" s="210"/>
      <c r="FS553" s="210"/>
      <c r="FT553" s="210"/>
      <c r="FU553" s="210"/>
      <c r="FV553" s="210"/>
      <c r="FW553" s="210"/>
      <c r="FX553" s="210"/>
      <c r="FY553" s="210"/>
      <c r="FZ553" s="210"/>
      <c r="GA553" s="210"/>
      <c r="GB553" s="210"/>
      <c r="GC553" s="210"/>
      <c r="GD553" s="210"/>
      <c r="GE553" s="210"/>
      <c r="GF553" s="210"/>
      <c r="GG553" s="210"/>
      <c r="GH553" s="210"/>
      <c r="GI553" s="210"/>
      <c r="GJ553" s="210"/>
      <c r="GK553" s="210"/>
      <c r="GL553" s="210"/>
      <c r="GM553" s="210"/>
    </row>
    <row r="554" spans="1:195" s="242" customFormat="1" ht="18.75" customHeight="1" thickBot="1" x14ac:dyDescent="0.45">
      <c r="A554" s="59"/>
      <c r="B554" s="59"/>
      <c r="C554" s="59"/>
      <c r="D554" s="59"/>
      <c r="E554" s="59"/>
      <c r="F554" s="59"/>
      <c r="G554" s="59"/>
      <c r="H554" s="59"/>
      <c r="I554" s="59"/>
      <c r="J554" s="59"/>
      <c r="K554" s="59"/>
      <c r="L554" s="59"/>
      <c r="M554" s="59"/>
      <c r="N554" s="59"/>
      <c r="O554" s="59"/>
      <c r="P554" s="59"/>
      <c r="Q554" s="59"/>
      <c r="R554" s="59"/>
      <c r="S554" s="59"/>
      <c r="T554" s="59"/>
      <c r="U554" s="59"/>
      <c r="V554" s="59"/>
      <c r="W554" s="59"/>
      <c r="X554" s="59"/>
      <c r="Y554" s="59"/>
      <c r="Z554" s="59"/>
      <c r="AA554" s="59"/>
      <c r="AB554" s="59"/>
      <c r="AC554" s="59"/>
      <c r="AD554" s="59"/>
      <c r="AE554" s="59"/>
      <c r="AF554" s="59"/>
      <c r="AG554" s="59"/>
      <c r="AH554" s="59"/>
      <c r="AI554" s="59"/>
      <c r="AJ554" s="59"/>
      <c r="AK554" s="59"/>
      <c r="AL554" s="59"/>
      <c r="AM554" s="59"/>
      <c r="AN554" s="59"/>
      <c r="AO554" s="59"/>
      <c r="AP554" s="59"/>
      <c r="AQ554" s="59"/>
      <c r="AR554" s="59"/>
      <c r="AS554" s="59"/>
      <c r="AT554" s="59"/>
      <c r="AU554" s="59"/>
      <c r="AV554" s="59"/>
      <c r="AW554" s="59"/>
      <c r="AX554" s="59"/>
      <c r="AY554" s="59"/>
      <c r="AZ554" s="59"/>
      <c r="BA554" s="59"/>
      <c r="BB554" s="59"/>
      <c r="BC554" s="59"/>
      <c r="BD554" s="59"/>
      <c r="BE554" s="59"/>
      <c r="BF554" s="59"/>
      <c r="BG554" s="59"/>
      <c r="BH554" s="59"/>
      <c r="BI554" s="59"/>
      <c r="BJ554" s="59"/>
      <c r="BK554" s="59"/>
      <c r="BL554" s="59"/>
      <c r="BM554" s="59"/>
      <c r="BN554" s="59"/>
      <c r="BO554" s="59"/>
      <c r="BP554" s="59"/>
      <c r="BQ554" s="59"/>
      <c r="BR554" s="59"/>
      <c r="BS554" s="59"/>
      <c r="BT554" s="59"/>
      <c r="BU554" s="59"/>
      <c r="BV554" s="59"/>
      <c r="BW554" s="59"/>
      <c r="BX554" s="59"/>
      <c r="BY554" s="59"/>
      <c r="BZ554" s="59"/>
      <c r="CA554" s="59"/>
      <c r="CB554" s="59"/>
      <c r="CC554" s="59"/>
      <c r="CD554" s="59"/>
      <c r="CE554" s="59"/>
      <c r="CF554" s="59"/>
      <c r="CG554" s="59"/>
      <c r="CH554" s="59"/>
      <c r="CI554" s="59"/>
      <c r="CJ554" s="59"/>
      <c r="CK554" s="59"/>
      <c r="CL554" s="59"/>
      <c r="CM554" s="59"/>
      <c r="CN554" s="59"/>
      <c r="CO554" s="59"/>
      <c r="CP554" s="59"/>
      <c r="CQ554" s="59"/>
      <c r="CR554" s="59"/>
      <c r="CS554" s="59"/>
      <c r="CT554" s="59"/>
      <c r="CU554" s="59"/>
      <c r="CV554" s="59"/>
      <c r="CW554" s="59"/>
      <c r="CX554" s="59"/>
      <c r="CY554" s="59"/>
      <c r="CZ554" s="59"/>
      <c r="DA554" s="59"/>
      <c r="DB554" s="59"/>
      <c r="DC554" s="59"/>
      <c r="DD554" s="59"/>
      <c r="DE554" s="59"/>
      <c r="DF554" s="59"/>
      <c r="DG554" s="59"/>
      <c r="DH554" s="59"/>
      <c r="DI554" s="59"/>
      <c r="DJ554" s="59"/>
      <c r="DK554" s="59"/>
      <c r="DL554" s="59"/>
      <c r="DM554" s="59"/>
      <c r="DN554" s="59"/>
      <c r="DO554" s="59"/>
      <c r="DP554" s="59"/>
      <c r="DQ554" s="59"/>
      <c r="DR554" s="59"/>
      <c r="DS554" s="59"/>
      <c r="DT554" s="59"/>
      <c r="DU554" s="59"/>
      <c r="DV554" s="59"/>
      <c r="DW554" s="59"/>
      <c r="DX554" s="59"/>
      <c r="DY554" s="59"/>
      <c r="DZ554" s="59"/>
      <c r="EA554" s="59"/>
      <c r="EB554" s="59"/>
      <c r="EC554" s="59"/>
      <c r="ED554" s="190"/>
      <c r="EE554" s="210"/>
      <c r="EF554" s="210"/>
      <c r="EG554" s="210"/>
      <c r="EH554" s="210"/>
      <c r="EI554" s="210"/>
      <c r="EJ554" s="210"/>
      <c r="EK554" s="210"/>
      <c r="EL554" s="210"/>
      <c r="EM554" s="210"/>
      <c r="EN554" s="210"/>
      <c r="EO554" s="210"/>
      <c r="EP554" s="210"/>
      <c r="EQ554" s="210"/>
      <c r="ER554" s="210"/>
      <c r="ES554" s="210"/>
      <c r="ET554" s="210"/>
      <c r="EU554" s="210"/>
      <c r="EV554" s="210"/>
      <c r="EW554" s="210"/>
      <c r="EX554" s="210"/>
      <c r="EY554" s="210"/>
      <c r="EZ554" s="210"/>
      <c r="FA554" s="210"/>
      <c r="FB554" s="210"/>
      <c r="FC554" s="210"/>
      <c r="FD554" s="210"/>
      <c r="FE554" s="210"/>
      <c r="FF554" s="210"/>
      <c r="FG554" s="210"/>
      <c r="FH554" s="210"/>
      <c r="FI554" s="210"/>
      <c r="FJ554" s="210"/>
      <c r="FK554" s="210"/>
      <c r="FL554" s="210"/>
      <c r="FM554" s="210"/>
      <c r="FN554" s="210"/>
      <c r="FO554" s="210"/>
      <c r="FP554" s="210"/>
      <c r="FQ554" s="210"/>
      <c r="FR554" s="210"/>
      <c r="FS554" s="210"/>
      <c r="FT554" s="210"/>
      <c r="FU554" s="210"/>
      <c r="FV554" s="210"/>
      <c r="FW554" s="210"/>
      <c r="FX554" s="210"/>
      <c r="FY554" s="210"/>
      <c r="FZ554" s="210"/>
      <c r="GA554" s="210"/>
      <c r="GB554" s="210"/>
      <c r="GC554" s="210"/>
      <c r="GD554" s="210"/>
      <c r="GE554" s="210"/>
      <c r="GF554" s="210"/>
      <c r="GG554" s="210"/>
      <c r="GH554" s="210"/>
      <c r="GI554" s="210"/>
      <c r="GJ554" s="210"/>
      <c r="GK554" s="210"/>
      <c r="GL554" s="210"/>
      <c r="GM554" s="210"/>
    </row>
    <row r="555" spans="1:195" s="242" customFormat="1" ht="18.75" customHeight="1" x14ac:dyDescent="0.4">
      <c r="A555" s="59"/>
      <c r="B555" s="59"/>
      <c r="C555" s="59"/>
      <c r="D555" s="59"/>
      <c r="E555" s="59"/>
      <c r="F555" s="384" t="s">
        <v>447</v>
      </c>
      <c r="G555" s="385"/>
      <c r="H555" s="385"/>
      <c r="I555" s="385"/>
      <c r="J555" s="385"/>
      <c r="K555" s="385"/>
      <c r="L555" s="385"/>
      <c r="M555" s="385"/>
      <c r="N555" s="385"/>
      <c r="O555" s="385"/>
      <c r="P555" s="385"/>
      <c r="Q555" s="385"/>
      <c r="R555" s="386" t="s">
        <v>448</v>
      </c>
      <c r="S555" s="387"/>
      <c r="T555" s="387"/>
      <c r="U555" s="387"/>
      <c r="V555" s="387"/>
      <c r="W555" s="387"/>
      <c r="X555" s="387"/>
      <c r="Y555" s="387"/>
      <c r="Z555" s="387"/>
      <c r="AA555" s="387"/>
      <c r="AB555" s="387"/>
      <c r="AC555" s="387"/>
      <c r="AD555" s="387"/>
      <c r="AE555" s="387"/>
      <c r="AF555" s="387"/>
      <c r="AG555" s="387"/>
      <c r="AH555" s="388"/>
      <c r="AI555" s="389"/>
      <c r="AJ555" s="386" t="s">
        <v>449</v>
      </c>
      <c r="AK555" s="387"/>
      <c r="AL555" s="387"/>
      <c r="AM555" s="387"/>
      <c r="AN555" s="387"/>
      <c r="AO555" s="387"/>
      <c r="AP555" s="387"/>
      <c r="AQ555" s="387"/>
      <c r="AR555" s="387"/>
      <c r="AS555" s="387"/>
      <c r="AT555" s="387"/>
      <c r="AU555" s="387"/>
      <c r="AV555" s="387"/>
      <c r="AW555" s="387"/>
      <c r="AX555" s="387"/>
      <c r="AY555" s="387"/>
      <c r="AZ555" s="387"/>
      <c r="BA555" s="387"/>
      <c r="BB555" s="387"/>
      <c r="BC555" s="387"/>
      <c r="BD555" s="387"/>
      <c r="BE555" s="387"/>
      <c r="BF555" s="387"/>
      <c r="BG555" s="387"/>
      <c r="BH555" s="387"/>
      <c r="BI555" s="390"/>
      <c r="BJ555" s="59"/>
      <c r="BK555" s="59"/>
      <c r="BL555" s="59"/>
      <c r="BM555" s="59"/>
      <c r="BN555" s="59"/>
      <c r="BO555" s="59"/>
      <c r="BP555" s="59"/>
      <c r="BQ555" s="59"/>
      <c r="BR555" s="59"/>
      <c r="BS555" s="59"/>
      <c r="BT555" s="384" t="s">
        <v>447</v>
      </c>
      <c r="BU555" s="385"/>
      <c r="BV555" s="385"/>
      <c r="BW555" s="385"/>
      <c r="BX555" s="385"/>
      <c r="BY555" s="385"/>
      <c r="BZ555" s="385"/>
      <c r="CA555" s="385"/>
      <c r="CB555" s="385"/>
      <c r="CC555" s="385"/>
      <c r="CD555" s="385"/>
      <c r="CE555" s="385"/>
      <c r="CF555" s="386" t="s">
        <v>448</v>
      </c>
      <c r="CG555" s="387"/>
      <c r="CH555" s="387"/>
      <c r="CI555" s="387"/>
      <c r="CJ555" s="387"/>
      <c r="CK555" s="387"/>
      <c r="CL555" s="387"/>
      <c r="CM555" s="387"/>
      <c r="CN555" s="387"/>
      <c r="CO555" s="387"/>
      <c r="CP555" s="387"/>
      <c r="CQ555" s="387"/>
      <c r="CR555" s="387"/>
      <c r="CS555" s="387"/>
      <c r="CT555" s="387"/>
      <c r="CU555" s="387"/>
      <c r="CV555" s="388"/>
      <c r="CW555" s="389"/>
      <c r="CX555" s="386" t="s">
        <v>450</v>
      </c>
      <c r="CY555" s="388"/>
      <c r="CZ555" s="388"/>
      <c r="DA555" s="388"/>
      <c r="DB555" s="388"/>
      <c r="DC555" s="388"/>
      <c r="DD555" s="388"/>
      <c r="DE555" s="388"/>
      <c r="DF555" s="388"/>
      <c r="DG555" s="388"/>
      <c r="DH555" s="388"/>
      <c r="DI555" s="388"/>
      <c r="DJ555" s="388"/>
      <c r="DK555" s="388"/>
      <c r="DL555" s="388"/>
      <c r="DM555" s="388"/>
      <c r="DN555" s="388"/>
      <c r="DO555" s="388"/>
      <c r="DP555" s="388"/>
      <c r="DQ555" s="388"/>
      <c r="DR555" s="388"/>
      <c r="DS555" s="388"/>
      <c r="DT555" s="388"/>
      <c r="DU555" s="388"/>
      <c r="DV555" s="388"/>
      <c r="DW555" s="391"/>
      <c r="DX555" s="59"/>
      <c r="DY555" s="59"/>
      <c r="DZ555" s="59"/>
      <c r="EA555" s="59"/>
      <c r="EB555" s="59"/>
      <c r="EC555" s="59"/>
      <c r="ED555" s="190"/>
      <c r="EE555" s="210"/>
      <c r="EF555" s="210"/>
      <c r="EG555" s="210"/>
      <c r="EH555" s="210"/>
      <c r="EI555" s="210"/>
      <c r="EJ555" s="210"/>
      <c r="EK555" s="210"/>
      <c r="EL555" s="210"/>
      <c r="EM555" s="210"/>
      <c r="EN555" s="210"/>
      <c r="EO555" s="210"/>
      <c r="EP555" s="210"/>
      <c r="EQ555" s="210"/>
      <c r="ER555" s="210"/>
      <c r="ES555" s="210"/>
      <c r="ET555" s="210"/>
      <c r="EU555" s="210"/>
      <c r="EV555" s="210"/>
      <c r="EW555" s="210"/>
      <c r="EX555" s="210"/>
      <c r="EY555" s="210"/>
      <c r="EZ555" s="210"/>
      <c r="FA555" s="210"/>
      <c r="FB555" s="210"/>
      <c r="FC555" s="210"/>
      <c r="FD555" s="210"/>
      <c r="FE555" s="210"/>
      <c r="FF555" s="210"/>
      <c r="FG555" s="210"/>
      <c r="FH555" s="210"/>
      <c r="FI555" s="210"/>
      <c r="FJ555" s="210"/>
      <c r="FK555" s="210"/>
      <c r="FL555" s="210"/>
      <c r="FM555" s="210"/>
      <c r="FN555" s="210"/>
      <c r="FO555" s="210"/>
      <c r="FP555" s="210"/>
      <c r="FQ555" s="210"/>
      <c r="FR555" s="210"/>
      <c r="FS555" s="210"/>
      <c r="FT555" s="210"/>
      <c r="FU555" s="210"/>
      <c r="FV555" s="210"/>
      <c r="FW555" s="210"/>
      <c r="FX555" s="210"/>
      <c r="FY555" s="210"/>
      <c r="FZ555" s="210"/>
      <c r="GA555" s="210"/>
      <c r="GB555" s="210"/>
      <c r="GC555" s="210"/>
      <c r="GD555" s="210"/>
      <c r="GE555" s="210"/>
      <c r="GF555" s="210"/>
      <c r="GG555" s="210"/>
      <c r="GH555" s="210"/>
      <c r="GI555" s="210"/>
      <c r="GJ555" s="210"/>
      <c r="GK555" s="210"/>
      <c r="GL555" s="210"/>
      <c r="GM555" s="210"/>
    </row>
    <row r="556" spans="1:195" s="242" customFormat="1" ht="18.75" customHeight="1" x14ac:dyDescent="0.4">
      <c r="A556" s="59"/>
      <c r="B556" s="59"/>
      <c r="C556" s="59"/>
      <c r="D556" s="59"/>
      <c r="E556" s="59"/>
      <c r="F556" s="422" t="s">
        <v>451</v>
      </c>
      <c r="G556" s="423"/>
      <c r="H556" s="423"/>
      <c r="I556" s="423"/>
      <c r="J556" s="423"/>
      <c r="K556" s="423"/>
      <c r="L556" s="423"/>
      <c r="M556" s="423"/>
      <c r="N556" s="423"/>
      <c r="O556" s="423"/>
      <c r="P556" s="423"/>
      <c r="Q556" s="423"/>
      <c r="R556" s="410" t="s">
        <v>452</v>
      </c>
      <c r="S556" s="411"/>
      <c r="T556" s="411"/>
      <c r="U556" s="411"/>
      <c r="V556" s="411"/>
      <c r="W556" s="411"/>
      <c r="X556" s="411"/>
      <c r="Y556" s="411"/>
      <c r="Z556" s="411"/>
      <c r="AA556" s="411"/>
      <c r="AB556" s="411"/>
      <c r="AC556" s="411"/>
      <c r="AD556" s="411"/>
      <c r="AE556" s="411"/>
      <c r="AF556" s="411"/>
      <c r="AG556" s="411"/>
      <c r="AH556" s="412"/>
      <c r="AI556" s="413"/>
      <c r="AJ556" s="418"/>
      <c r="AK556" s="412"/>
      <c r="AL556" s="412"/>
      <c r="AM556" s="412"/>
      <c r="AN556" s="412"/>
      <c r="AO556" s="412"/>
      <c r="AP556" s="412"/>
      <c r="AQ556" s="412"/>
      <c r="AR556" s="412"/>
      <c r="AS556" s="412"/>
      <c r="AT556" s="412"/>
      <c r="AU556" s="412"/>
      <c r="AV556" s="412"/>
      <c r="AW556" s="412"/>
      <c r="AX556" s="412"/>
      <c r="AY556" s="412"/>
      <c r="AZ556" s="412"/>
      <c r="BA556" s="412"/>
      <c r="BB556" s="412"/>
      <c r="BC556" s="412"/>
      <c r="BD556" s="412"/>
      <c r="BE556" s="412"/>
      <c r="BF556" s="412"/>
      <c r="BG556" s="412"/>
      <c r="BH556" s="412"/>
      <c r="BI556" s="419"/>
      <c r="BJ556" s="59"/>
      <c r="BK556" s="59"/>
      <c r="BL556" s="59"/>
      <c r="BM556" s="59"/>
      <c r="BN556" s="59"/>
      <c r="BO556" s="59"/>
      <c r="BP556" s="59"/>
      <c r="BQ556" s="59"/>
      <c r="BR556" s="59"/>
      <c r="BS556" s="59"/>
      <c r="BT556" s="422" t="s">
        <v>451</v>
      </c>
      <c r="BU556" s="423"/>
      <c r="BV556" s="423"/>
      <c r="BW556" s="423"/>
      <c r="BX556" s="423"/>
      <c r="BY556" s="423"/>
      <c r="BZ556" s="423"/>
      <c r="CA556" s="423"/>
      <c r="CB556" s="423"/>
      <c r="CC556" s="423"/>
      <c r="CD556" s="423"/>
      <c r="CE556" s="423"/>
      <c r="CF556" s="410" t="s">
        <v>452</v>
      </c>
      <c r="CG556" s="411"/>
      <c r="CH556" s="411"/>
      <c r="CI556" s="411"/>
      <c r="CJ556" s="411"/>
      <c r="CK556" s="411"/>
      <c r="CL556" s="411"/>
      <c r="CM556" s="411"/>
      <c r="CN556" s="411"/>
      <c r="CO556" s="411"/>
      <c r="CP556" s="411"/>
      <c r="CQ556" s="411"/>
      <c r="CR556" s="411"/>
      <c r="CS556" s="411"/>
      <c r="CT556" s="411"/>
      <c r="CU556" s="411"/>
      <c r="CV556" s="412"/>
      <c r="CW556" s="413"/>
      <c r="CX556" s="418" t="s">
        <v>453</v>
      </c>
      <c r="CY556" s="412"/>
      <c r="CZ556" s="412"/>
      <c r="DA556" s="412"/>
      <c r="DB556" s="412"/>
      <c r="DC556" s="412"/>
      <c r="DD556" s="412"/>
      <c r="DE556" s="412"/>
      <c r="DF556" s="412"/>
      <c r="DG556" s="412"/>
      <c r="DH556" s="412"/>
      <c r="DI556" s="412"/>
      <c r="DJ556" s="412"/>
      <c r="DK556" s="412"/>
      <c r="DL556" s="412"/>
      <c r="DM556" s="412"/>
      <c r="DN556" s="412"/>
      <c r="DO556" s="412"/>
      <c r="DP556" s="412"/>
      <c r="DQ556" s="412"/>
      <c r="DR556" s="412"/>
      <c r="DS556" s="412"/>
      <c r="DT556" s="412"/>
      <c r="DU556" s="412"/>
      <c r="DV556" s="412"/>
      <c r="DW556" s="419"/>
      <c r="DX556" s="59"/>
      <c r="DY556" s="59"/>
      <c r="DZ556" s="59"/>
      <c r="EA556" s="59"/>
      <c r="EB556" s="59"/>
      <c r="EC556" s="59"/>
      <c r="ED556" s="190"/>
      <c r="EE556" s="210"/>
      <c r="EF556" s="210"/>
      <c r="EG556" s="210"/>
      <c r="EH556" s="210"/>
      <c r="EI556" s="210"/>
      <c r="EJ556" s="210"/>
      <c r="EK556" s="210"/>
      <c r="EL556" s="210"/>
      <c r="EM556" s="210"/>
      <c r="EN556" s="210"/>
      <c r="EO556" s="210"/>
      <c r="EP556" s="210"/>
      <c r="EQ556" s="210"/>
      <c r="ER556" s="210"/>
      <c r="ES556" s="210"/>
      <c r="ET556" s="210"/>
      <c r="EU556" s="210"/>
      <c r="EV556" s="210"/>
      <c r="EW556" s="210"/>
      <c r="EX556" s="210"/>
      <c r="EY556" s="210"/>
      <c r="EZ556" s="210"/>
      <c r="FA556" s="210"/>
      <c r="FB556" s="210"/>
      <c r="FC556" s="210"/>
      <c r="FD556" s="210"/>
      <c r="FE556" s="210"/>
      <c r="FF556" s="210"/>
      <c r="FG556" s="210"/>
      <c r="FH556" s="210"/>
      <c r="FI556" s="210"/>
      <c r="FJ556" s="210"/>
      <c r="FK556" s="210"/>
      <c r="FL556" s="210"/>
      <c r="FM556" s="210"/>
      <c r="FN556" s="210"/>
      <c r="FO556" s="210"/>
      <c r="FP556" s="210"/>
      <c r="FQ556" s="210"/>
      <c r="FR556" s="210"/>
      <c r="FS556" s="210"/>
      <c r="FT556" s="210"/>
      <c r="FU556" s="210"/>
      <c r="FV556" s="210"/>
      <c r="FW556" s="210"/>
      <c r="FX556" s="210"/>
      <c r="FY556" s="210"/>
      <c r="FZ556" s="210"/>
      <c r="GA556" s="210"/>
      <c r="GB556" s="210"/>
      <c r="GC556" s="210"/>
      <c r="GD556" s="210"/>
      <c r="GE556" s="210"/>
      <c r="GF556" s="210"/>
      <c r="GG556" s="210"/>
      <c r="GH556" s="210"/>
      <c r="GI556" s="210"/>
      <c r="GJ556" s="210"/>
      <c r="GK556" s="210"/>
      <c r="GL556" s="210"/>
      <c r="GM556" s="210"/>
    </row>
    <row r="557" spans="1:195" s="242" customFormat="1" ht="18.75" customHeight="1" x14ac:dyDescent="0.4">
      <c r="A557" s="59"/>
      <c r="B557" s="59"/>
      <c r="C557" s="59"/>
      <c r="D557" s="59"/>
      <c r="E557" s="59"/>
      <c r="F557" s="422"/>
      <c r="G557" s="423"/>
      <c r="H557" s="423"/>
      <c r="I557" s="423"/>
      <c r="J557" s="423"/>
      <c r="K557" s="423"/>
      <c r="L557" s="423"/>
      <c r="M557" s="423"/>
      <c r="N557" s="423"/>
      <c r="O557" s="423"/>
      <c r="P557" s="423"/>
      <c r="Q557" s="423"/>
      <c r="R557" s="414"/>
      <c r="S557" s="415"/>
      <c r="T557" s="415"/>
      <c r="U557" s="415"/>
      <c r="V557" s="415"/>
      <c r="W557" s="415"/>
      <c r="X557" s="415"/>
      <c r="Y557" s="415"/>
      <c r="Z557" s="415"/>
      <c r="AA557" s="415"/>
      <c r="AB557" s="415"/>
      <c r="AC557" s="415"/>
      <c r="AD557" s="415"/>
      <c r="AE557" s="415"/>
      <c r="AF557" s="415"/>
      <c r="AG557" s="415"/>
      <c r="AH557" s="416"/>
      <c r="AI557" s="417"/>
      <c r="AJ557" s="420"/>
      <c r="AK557" s="416"/>
      <c r="AL557" s="416"/>
      <c r="AM557" s="416"/>
      <c r="AN557" s="416"/>
      <c r="AO557" s="416"/>
      <c r="AP557" s="416"/>
      <c r="AQ557" s="416"/>
      <c r="AR557" s="416"/>
      <c r="AS557" s="416"/>
      <c r="AT557" s="416"/>
      <c r="AU557" s="416"/>
      <c r="AV557" s="416"/>
      <c r="AW557" s="416"/>
      <c r="AX557" s="416"/>
      <c r="AY557" s="416"/>
      <c r="AZ557" s="416"/>
      <c r="BA557" s="416"/>
      <c r="BB557" s="416"/>
      <c r="BC557" s="416"/>
      <c r="BD557" s="416"/>
      <c r="BE557" s="416"/>
      <c r="BF557" s="416"/>
      <c r="BG557" s="416"/>
      <c r="BH557" s="416"/>
      <c r="BI557" s="421"/>
      <c r="BJ557" s="59"/>
      <c r="BK557" s="59"/>
      <c r="BL557" s="59"/>
      <c r="BM557" s="59"/>
      <c r="BN557" s="59"/>
      <c r="BO557" s="59"/>
      <c r="BP557" s="59"/>
      <c r="BQ557" s="59"/>
      <c r="BR557" s="59"/>
      <c r="BS557" s="59"/>
      <c r="BT557" s="422"/>
      <c r="BU557" s="423"/>
      <c r="BV557" s="423"/>
      <c r="BW557" s="423"/>
      <c r="BX557" s="423"/>
      <c r="BY557" s="423"/>
      <c r="BZ557" s="423"/>
      <c r="CA557" s="423"/>
      <c r="CB557" s="423"/>
      <c r="CC557" s="423"/>
      <c r="CD557" s="423"/>
      <c r="CE557" s="423"/>
      <c r="CF557" s="414"/>
      <c r="CG557" s="415"/>
      <c r="CH557" s="415"/>
      <c r="CI557" s="415"/>
      <c r="CJ557" s="415"/>
      <c r="CK557" s="415"/>
      <c r="CL557" s="415"/>
      <c r="CM557" s="415"/>
      <c r="CN557" s="415"/>
      <c r="CO557" s="415"/>
      <c r="CP557" s="415"/>
      <c r="CQ557" s="415"/>
      <c r="CR557" s="415"/>
      <c r="CS557" s="415"/>
      <c r="CT557" s="415"/>
      <c r="CU557" s="415"/>
      <c r="CV557" s="416"/>
      <c r="CW557" s="417"/>
      <c r="CX557" s="420"/>
      <c r="CY557" s="416"/>
      <c r="CZ557" s="416"/>
      <c r="DA557" s="416"/>
      <c r="DB557" s="416"/>
      <c r="DC557" s="416"/>
      <c r="DD557" s="416"/>
      <c r="DE557" s="416"/>
      <c r="DF557" s="416"/>
      <c r="DG557" s="416"/>
      <c r="DH557" s="416"/>
      <c r="DI557" s="416"/>
      <c r="DJ557" s="416"/>
      <c r="DK557" s="416"/>
      <c r="DL557" s="416"/>
      <c r="DM557" s="416"/>
      <c r="DN557" s="416"/>
      <c r="DO557" s="416"/>
      <c r="DP557" s="416"/>
      <c r="DQ557" s="416"/>
      <c r="DR557" s="416"/>
      <c r="DS557" s="416"/>
      <c r="DT557" s="416"/>
      <c r="DU557" s="416"/>
      <c r="DV557" s="416"/>
      <c r="DW557" s="421"/>
      <c r="DX557" s="59"/>
      <c r="DY557" s="59"/>
      <c r="DZ557" s="59"/>
      <c r="EA557" s="59"/>
      <c r="EB557" s="59"/>
      <c r="EC557" s="59"/>
      <c r="ED557" s="190"/>
      <c r="EE557" s="210"/>
      <c r="EF557" s="210"/>
      <c r="EG557" s="210"/>
      <c r="EH557" s="210"/>
      <c r="EI557" s="210"/>
      <c r="EJ557" s="210"/>
      <c r="EK557" s="210"/>
      <c r="EL557" s="210"/>
      <c r="EM557" s="210"/>
      <c r="EN557" s="210"/>
      <c r="EO557" s="210"/>
      <c r="EP557" s="210"/>
      <c r="EQ557" s="210"/>
      <c r="ER557" s="210"/>
      <c r="ES557" s="210"/>
      <c r="ET557" s="210"/>
      <c r="EU557" s="210"/>
      <c r="EV557" s="210"/>
      <c r="EW557" s="210"/>
      <c r="EX557" s="210"/>
      <c r="EY557" s="210"/>
      <c r="EZ557" s="210"/>
      <c r="FA557" s="210"/>
      <c r="FB557" s="210"/>
      <c r="FC557" s="210"/>
      <c r="FD557" s="210"/>
      <c r="FE557" s="210"/>
      <c r="FF557" s="210"/>
      <c r="FG557" s="210"/>
      <c r="FH557" s="210"/>
      <c r="FI557" s="210"/>
      <c r="FJ557" s="210"/>
      <c r="FK557" s="210"/>
      <c r="FL557" s="210"/>
      <c r="FM557" s="210"/>
      <c r="FN557" s="210"/>
      <c r="FO557" s="210"/>
      <c r="FP557" s="210"/>
      <c r="FQ557" s="210"/>
      <c r="FR557" s="210"/>
      <c r="FS557" s="210"/>
      <c r="FT557" s="210"/>
      <c r="FU557" s="210"/>
      <c r="FV557" s="210"/>
      <c r="FW557" s="210"/>
      <c r="FX557" s="210"/>
      <c r="FY557" s="210"/>
      <c r="FZ557" s="210"/>
      <c r="GA557" s="210"/>
      <c r="GB557" s="210"/>
      <c r="GC557" s="210"/>
      <c r="GD557" s="210"/>
      <c r="GE557" s="210"/>
      <c r="GF557" s="210"/>
      <c r="GG557" s="210"/>
      <c r="GH557" s="210"/>
      <c r="GI557" s="210"/>
      <c r="GJ557" s="210"/>
      <c r="GK557" s="210"/>
      <c r="GL557" s="210"/>
      <c r="GM557" s="210"/>
    </row>
    <row r="558" spans="1:195" s="242" customFormat="1" ht="18.75" customHeight="1" x14ac:dyDescent="0.4">
      <c r="A558" s="59"/>
      <c r="B558" s="59"/>
      <c r="C558" s="59"/>
      <c r="D558" s="59"/>
      <c r="E558" s="59"/>
      <c r="F558" s="422"/>
      <c r="G558" s="423"/>
      <c r="H558" s="423"/>
      <c r="I558" s="423"/>
      <c r="J558" s="423"/>
      <c r="K558" s="423"/>
      <c r="L558" s="423"/>
      <c r="M558" s="423"/>
      <c r="N558" s="423"/>
      <c r="O558" s="423"/>
      <c r="P558" s="423"/>
      <c r="Q558" s="423"/>
      <c r="R558" s="410" t="s">
        <v>454</v>
      </c>
      <c r="S558" s="411"/>
      <c r="T558" s="411"/>
      <c r="U558" s="411"/>
      <c r="V558" s="411"/>
      <c r="W558" s="411"/>
      <c r="X558" s="411"/>
      <c r="Y558" s="411"/>
      <c r="Z558" s="411"/>
      <c r="AA558" s="411"/>
      <c r="AB558" s="411"/>
      <c r="AC558" s="411"/>
      <c r="AD558" s="411"/>
      <c r="AE558" s="411"/>
      <c r="AF558" s="411"/>
      <c r="AG558" s="411"/>
      <c r="AH558" s="412"/>
      <c r="AI558" s="413"/>
      <c r="AJ558" s="418"/>
      <c r="AK558" s="412"/>
      <c r="AL558" s="412"/>
      <c r="AM558" s="412"/>
      <c r="AN558" s="412"/>
      <c r="AO558" s="412"/>
      <c r="AP558" s="412"/>
      <c r="AQ558" s="412"/>
      <c r="AR558" s="412"/>
      <c r="AS558" s="412"/>
      <c r="AT558" s="412"/>
      <c r="AU558" s="412"/>
      <c r="AV558" s="412"/>
      <c r="AW558" s="412"/>
      <c r="AX558" s="412"/>
      <c r="AY558" s="412"/>
      <c r="AZ558" s="412"/>
      <c r="BA558" s="412"/>
      <c r="BB558" s="412"/>
      <c r="BC558" s="412"/>
      <c r="BD558" s="412"/>
      <c r="BE558" s="412"/>
      <c r="BF558" s="412"/>
      <c r="BG558" s="412"/>
      <c r="BH558" s="412"/>
      <c r="BI558" s="419"/>
      <c r="BJ558" s="59"/>
      <c r="BK558" s="59"/>
      <c r="BL558" s="59"/>
      <c r="BM558" s="59"/>
      <c r="BN558" s="59"/>
      <c r="BO558" s="59"/>
      <c r="BP558" s="59"/>
      <c r="BQ558" s="59"/>
      <c r="BR558" s="59"/>
      <c r="BS558" s="59"/>
      <c r="BT558" s="422"/>
      <c r="BU558" s="423"/>
      <c r="BV558" s="423"/>
      <c r="BW558" s="423"/>
      <c r="BX558" s="423"/>
      <c r="BY558" s="423"/>
      <c r="BZ558" s="423"/>
      <c r="CA558" s="423"/>
      <c r="CB558" s="423"/>
      <c r="CC558" s="423"/>
      <c r="CD558" s="423"/>
      <c r="CE558" s="423"/>
      <c r="CF558" s="410" t="s">
        <v>454</v>
      </c>
      <c r="CG558" s="411"/>
      <c r="CH558" s="411"/>
      <c r="CI558" s="411"/>
      <c r="CJ558" s="411"/>
      <c r="CK558" s="411"/>
      <c r="CL558" s="411"/>
      <c r="CM558" s="411"/>
      <c r="CN558" s="411"/>
      <c r="CO558" s="411"/>
      <c r="CP558" s="411"/>
      <c r="CQ558" s="411"/>
      <c r="CR558" s="411"/>
      <c r="CS558" s="411"/>
      <c r="CT558" s="411"/>
      <c r="CU558" s="411"/>
      <c r="CV558" s="412"/>
      <c r="CW558" s="413"/>
      <c r="CX558" s="418" t="s">
        <v>455</v>
      </c>
      <c r="CY558" s="412"/>
      <c r="CZ558" s="412"/>
      <c r="DA558" s="412"/>
      <c r="DB558" s="412"/>
      <c r="DC558" s="412"/>
      <c r="DD558" s="412"/>
      <c r="DE558" s="412"/>
      <c r="DF558" s="412"/>
      <c r="DG558" s="412"/>
      <c r="DH558" s="412"/>
      <c r="DI558" s="412"/>
      <c r="DJ558" s="412"/>
      <c r="DK558" s="412"/>
      <c r="DL558" s="412"/>
      <c r="DM558" s="412"/>
      <c r="DN558" s="412"/>
      <c r="DO558" s="412"/>
      <c r="DP558" s="412"/>
      <c r="DQ558" s="412"/>
      <c r="DR558" s="412"/>
      <c r="DS558" s="412"/>
      <c r="DT558" s="412"/>
      <c r="DU558" s="412"/>
      <c r="DV558" s="412"/>
      <c r="DW558" s="419"/>
      <c r="DX558" s="59"/>
      <c r="DY558" s="59"/>
      <c r="DZ558" s="59"/>
      <c r="EA558" s="59"/>
      <c r="EB558" s="59"/>
      <c r="EC558" s="59"/>
      <c r="ED558" s="190"/>
      <c r="EE558" s="210"/>
      <c r="EF558" s="210"/>
      <c r="EG558" s="210"/>
      <c r="EH558" s="210"/>
      <c r="EI558" s="210"/>
      <c r="EJ558" s="210"/>
      <c r="EK558" s="210"/>
      <c r="EL558" s="210"/>
      <c r="EM558" s="210"/>
      <c r="EN558" s="210"/>
      <c r="EO558" s="210"/>
      <c r="EP558" s="210"/>
      <c r="EQ558" s="210"/>
      <c r="ER558" s="210"/>
      <c r="ES558" s="210"/>
      <c r="ET558" s="210"/>
      <c r="EU558" s="210"/>
      <c r="EV558" s="210"/>
      <c r="EW558" s="210"/>
      <c r="EX558" s="210"/>
      <c r="EY558" s="210"/>
      <c r="EZ558" s="210"/>
      <c r="FA558" s="210"/>
      <c r="FB558" s="210"/>
      <c r="FC558" s="210"/>
      <c r="FD558" s="210"/>
      <c r="FE558" s="210"/>
      <c r="FF558" s="210"/>
      <c r="FG558" s="210"/>
      <c r="FH558" s="210"/>
      <c r="FI558" s="210"/>
      <c r="FJ558" s="210"/>
      <c r="FK558" s="210"/>
      <c r="FL558" s="210"/>
      <c r="FM558" s="210"/>
      <c r="FN558" s="210"/>
      <c r="FO558" s="210"/>
      <c r="FP558" s="210"/>
      <c r="FQ558" s="210"/>
      <c r="FR558" s="210"/>
      <c r="FS558" s="210"/>
      <c r="FT558" s="210"/>
      <c r="FU558" s="210"/>
      <c r="FV558" s="210"/>
      <c r="FW558" s="210"/>
      <c r="FX558" s="210"/>
      <c r="FY558" s="210"/>
      <c r="FZ558" s="210"/>
      <c r="GA558" s="210"/>
      <c r="GB558" s="210"/>
      <c r="GC558" s="210"/>
      <c r="GD558" s="210"/>
      <c r="GE558" s="210"/>
      <c r="GF558" s="210"/>
      <c r="GG558" s="210"/>
      <c r="GH558" s="210"/>
      <c r="GI558" s="210"/>
      <c r="GJ558" s="210"/>
      <c r="GK558" s="210"/>
      <c r="GL558" s="210"/>
      <c r="GM558" s="210"/>
    </row>
    <row r="559" spans="1:195" s="242" customFormat="1" ht="18.75" customHeight="1" x14ac:dyDescent="0.4">
      <c r="A559" s="59"/>
      <c r="B559" s="59"/>
      <c r="C559" s="59"/>
      <c r="D559" s="59"/>
      <c r="E559" s="59"/>
      <c r="F559" s="422"/>
      <c r="G559" s="423"/>
      <c r="H559" s="423"/>
      <c r="I559" s="423"/>
      <c r="J559" s="423"/>
      <c r="K559" s="423"/>
      <c r="L559" s="423"/>
      <c r="M559" s="423"/>
      <c r="N559" s="423"/>
      <c r="O559" s="423"/>
      <c r="P559" s="423"/>
      <c r="Q559" s="423"/>
      <c r="R559" s="414"/>
      <c r="S559" s="415"/>
      <c r="T559" s="415"/>
      <c r="U559" s="415"/>
      <c r="V559" s="415"/>
      <c r="W559" s="415"/>
      <c r="X559" s="415"/>
      <c r="Y559" s="415"/>
      <c r="Z559" s="415"/>
      <c r="AA559" s="415"/>
      <c r="AB559" s="415"/>
      <c r="AC559" s="415"/>
      <c r="AD559" s="415"/>
      <c r="AE559" s="415"/>
      <c r="AF559" s="415"/>
      <c r="AG559" s="415"/>
      <c r="AH559" s="416"/>
      <c r="AI559" s="417"/>
      <c r="AJ559" s="420"/>
      <c r="AK559" s="416"/>
      <c r="AL559" s="416"/>
      <c r="AM559" s="416"/>
      <c r="AN559" s="416"/>
      <c r="AO559" s="416"/>
      <c r="AP559" s="416"/>
      <c r="AQ559" s="416"/>
      <c r="AR559" s="416"/>
      <c r="AS559" s="416"/>
      <c r="AT559" s="416"/>
      <c r="AU559" s="416"/>
      <c r="AV559" s="416"/>
      <c r="AW559" s="416"/>
      <c r="AX559" s="416"/>
      <c r="AY559" s="416"/>
      <c r="AZ559" s="416"/>
      <c r="BA559" s="416"/>
      <c r="BB559" s="416"/>
      <c r="BC559" s="416"/>
      <c r="BD559" s="416"/>
      <c r="BE559" s="416"/>
      <c r="BF559" s="416"/>
      <c r="BG559" s="416"/>
      <c r="BH559" s="416"/>
      <c r="BI559" s="421"/>
      <c r="BJ559" s="59"/>
      <c r="BK559" s="59"/>
      <c r="BL559" s="59"/>
      <c r="BM559" s="59"/>
      <c r="BN559" s="59"/>
      <c r="BO559" s="59"/>
      <c r="BP559" s="59"/>
      <c r="BQ559" s="59"/>
      <c r="BR559" s="59"/>
      <c r="BS559" s="59"/>
      <c r="BT559" s="422"/>
      <c r="BU559" s="423"/>
      <c r="BV559" s="423"/>
      <c r="BW559" s="423"/>
      <c r="BX559" s="423"/>
      <c r="BY559" s="423"/>
      <c r="BZ559" s="423"/>
      <c r="CA559" s="423"/>
      <c r="CB559" s="423"/>
      <c r="CC559" s="423"/>
      <c r="CD559" s="423"/>
      <c r="CE559" s="423"/>
      <c r="CF559" s="414"/>
      <c r="CG559" s="415"/>
      <c r="CH559" s="415"/>
      <c r="CI559" s="415"/>
      <c r="CJ559" s="415"/>
      <c r="CK559" s="415"/>
      <c r="CL559" s="415"/>
      <c r="CM559" s="415"/>
      <c r="CN559" s="415"/>
      <c r="CO559" s="415"/>
      <c r="CP559" s="415"/>
      <c r="CQ559" s="415"/>
      <c r="CR559" s="415"/>
      <c r="CS559" s="415"/>
      <c r="CT559" s="415"/>
      <c r="CU559" s="415"/>
      <c r="CV559" s="416"/>
      <c r="CW559" s="417"/>
      <c r="CX559" s="420"/>
      <c r="CY559" s="416"/>
      <c r="CZ559" s="416"/>
      <c r="DA559" s="416"/>
      <c r="DB559" s="416"/>
      <c r="DC559" s="416"/>
      <c r="DD559" s="416"/>
      <c r="DE559" s="416"/>
      <c r="DF559" s="416"/>
      <c r="DG559" s="416"/>
      <c r="DH559" s="416"/>
      <c r="DI559" s="416"/>
      <c r="DJ559" s="416"/>
      <c r="DK559" s="416"/>
      <c r="DL559" s="416"/>
      <c r="DM559" s="416"/>
      <c r="DN559" s="416"/>
      <c r="DO559" s="416"/>
      <c r="DP559" s="416"/>
      <c r="DQ559" s="416"/>
      <c r="DR559" s="416"/>
      <c r="DS559" s="416"/>
      <c r="DT559" s="416"/>
      <c r="DU559" s="416"/>
      <c r="DV559" s="416"/>
      <c r="DW559" s="421"/>
      <c r="DX559" s="59"/>
      <c r="DY559" s="59"/>
      <c r="DZ559" s="59"/>
      <c r="EA559" s="59"/>
      <c r="EB559" s="59"/>
      <c r="EC559" s="59"/>
      <c r="ED559" s="190"/>
      <c r="EE559" s="210"/>
      <c r="EF559" s="210"/>
      <c r="EG559" s="210"/>
      <c r="EH559" s="210"/>
      <c r="EI559" s="210"/>
      <c r="EJ559" s="210"/>
      <c r="EK559" s="210"/>
      <c r="EL559" s="210"/>
      <c r="EM559" s="210"/>
      <c r="EN559" s="210"/>
      <c r="EO559" s="210"/>
      <c r="EP559" s="210"/>
      <c r="EQ559" s="210"/>
      <c r="ER559" s="210"/>
      <c r="ES559" s="210"/>
      <c r="ET559" s="210"/>
      <c r="EU559" s="210"/>
      <c r="EV559" s="210"/>
      <c r="EW559" s="210"/>
      <c r="EX559" s="210"/>
      <c r="EY559" s="210"/>
      <c r="EZ559" s="210"/>
      <c r="FA559" s="210"/>
      <c r="FB559" s="210"/>
      <c r="FC559" s="210"/>
      <c r="FD559" s="210"/>
      <c r="FE559" s="210"/>
      <c r="FF559" s="210"/>
      <c r="FG559" s="210"/>
      <c r="FH559" s="210"/>
      <c r="FI559" s="210"/>
      <c r="FJ559" s="210"/>
      <c r="FK559" s="210"/>
      <c r="FL559" s="210"/>
      <c r="FM559" s="210"/>
      <c r="FN559" s="210"/>
      <c r="FO559" s="210"/>
      <c r="FP559" s="210"/>
      <c r="FQ559" s="210"/>
      <c r="FR559" s="210"/>
      <c r="FS559" s="210"/>
      <c r="FT559" s="210"/>
      <c r="FU559" s="210"/>
      <c r="FV559" s="210"/>
      <c r="FW559" s="210"/>
      <c r="FX559" s="210"/>
      <c r="FY559" s="210"/>
      <c r="FZ559" s="210"/>
      <c r="GA559" s="210"/>
      <c r="GB559" s="210"/>
      <c r="GC559" s="210"/>
      <c r="GD559" s="210"/>
      <c r="GE559" s="210"/>
      <c r="GF559" s="210"/>
      <c r="GG559" s="210"/>
      <c r="GH559" s="210"/>
      <c r="GI559" s="210"/>
      <c r="GJ559" s="210"/>
      <c r="GK559" s="210"/>
      <c r="GL559" s="210"/>
      <c r="GM559" s="210"/>
    </row>
    <row r="560" spans="1:195" s="242" customFormat="1" ht="18.75" customHeight="1" x14ac:dyDescent="0.4">
      <c r="A560" s="59"/>
      <c r="B560" s="59"/>
      <c r="C560" s="59"/>
      <c r="D560" s="59"/>
      <c r="E560" s="59"/>
      <c r="F560" s="422"/>
      <c r="G560" s="423"/>
      <c r="H560" s="423"/>
      <c r="I560" s="423"/>
      <c r="J560" s="423"/>
      <c r="K560" s="423"/>
      <c r="L560" s="423"/>
      <c r="M560" s="423"/>
      <c r="N560" s="423"/>
      <c r="O560" s="423"/>
      <c r="P560" s="423"/>
      <c r="Q560" s="423"/>
      <c r="R560" s="410" t="s">
        <v>456</v>
      </c>
      <c r="S560" s="411"/>
      <c r="T560" s="411"/>
      <c r="U560" s="411"/>
      <c r="V560" s="411"/>
      <c r="W560" s="411"/>
      <c r="X560" s="411"/>
      <c r="Y560" s="411"/>
      <c r="Z560" s="411"/>
      <c r="AA560" s="411"/>
      <c r="AB560" s="411"/>
      <c r="AC560" s="411"/>
      <c r="AD560" s="411"/>
      <c r="AE560" s="411"/>
      <c r="AF560" s="411"/>
      <c r="AG560" s="411"/>
      <c r="AH560" s="412"/>
      <c r="AI560" s="413"/>
      <c r="AJ560" s="418"/>
      <c r="AK560" s="412"/>
      <c r="AL560" s="412"/>
      <c r="AM560" s="412"/>
      <c r="AN560" s="412"/>
      <c r="AO560" s="412"/>
      <c r="AP560" s="412"/>
      <c r="AQ560" s="412"/>
      <c r="AR560" s="412"/>
      <c r="AS560" s="412"/>
      <c r="AT560" s="412"/>
      <c r="AU560" s="412"/>
      <c r="AV560" s="412"/>
      <c r="AW560" s="412"/>
      <c r="AX560" s="412"/>
      <c r="AY560" s="412"/>
      <c r="AZ560" s="412"/>
      <c r="BA560" s="412"/>
      <c r="BB560" s="412"/>
      <c r="BC560" s="412"/>
      <c r="BD560" s="412"/>
      <c r="BE560" s="412"/>
      <c r="BF560" s="412"/>
      <c r="BG560" s="412"/>
      <c r="BH560" s="412"/>
      <c r="BI560" s="419"/>
      <c r="BJ560" s="59"/>
      <c r="BK560" s="59"/>
      <c r="BL560" s="59"/>
      <c r="BM560" s="59"/>
      <c r="BN560" s="59"/>
      <c r="BO560" s="59"/>
      <c r="BP560" s="59"/>
      <c r="BQ560" s="59"/>
      <c r="BR560" s="59"/>
      <c r="BS560" s="59"/>
      <c r="BT560" s="422"/>
      <c r="BU560" s="423"/>
      <c r="BV560" s="423"/>
      <c r="BW560" s="423"/>
      <c r="BX560" s="423"/>
      <c r="BY560" s="423"/>
      <c r="BZ560" s="423"/>
      <c r="CA560" s="423"/>
      <c r="CB560" s="423"/>
      <c r="CC560" s="423"/>
      <c r="CD560" s="423"/>
      <c r="CE560" s="423"/>
      <c r="CF560" s="410" t="s">
        <v>456</v>
      </c>
      <c r="CG560" s="411"/>
      <c r="CH560" s="411"/>
      <c r="CI560" s="411"/>
      <c r="CJ560" s="411"/>
      <c r="CK560" s="411"/>
      <c r="CL560" s="411"/>
      <c r="CM560" s="411"/>
      <c r="CN560" s="411"/>
      <c r="CO560" s="411"/>
      <c r="CP560" s="411"/>
      <c r="CQ560" s="411"/>
      <c r="CR560" s="411"/>
      <c r="CS560" s="411"/>
      <c r="CT560" s="411"/>
      <c r="CU560" s="411"/>
      <c r="CV560" s="412"/>
      <c r="CW560" s="413"/>
      <c r="CX560" s="418" t="s">
        <v>457</v>
      </c>
      <c r="CY560" s="412"/>
      <c r="CZ560" s="412"/>
      <c r="DA560" s="412"/>
      <c r="DB560" s="412"/>
      <c r="DC560" s="412"/>
      <c r="DD560" s="412"/>
      <c r="DE560" s="412"/>
      <c r="DF560" s="412"/>
      <c r="DG560" s="412"/>
      <c r="DH560" s="412"/>
      <c r="DI560" s="412"/>
      <c r="DJ560" s="412"/>
      <c r="DK560" s="412"/>
      <c r="DL560" s="412"/>
      <c r="DM560" s="412"/>
      <c r="DN560" s="412"/>
      <c r="DO560" s="412"/>
      <c r="DP560" s="412"/>
      <c r="DQ560" s="412"/>
      <c r="DR560" s="412"/>
      <c r="DS560" s="412"/>
      <c r="DT560" s="412"/>
      <c r="DU560" s="412"/>
      <c r="DV560" s="412"/>
      <c r="DW560" s="419"/>
      <c r="DX560" s="59"/>
      <c r="DY560" s="59"/>
      <c r="DZ560" s="59"/>
      <c r="EA560" s="59"/>
      <c r="EB560" s="59"/>
      <c r="EC560" s="59"/>
      <c r="ED560" s="190"/>
      <c r="EE560" s="210"/>
      <c r="EF560" s="210"/>
      <c r="EG560" s="210"/>
      <c r="EH560" s="210"/>
      <c r="EI560" s="210"/>
      <c r="EJ560" s="210"/>
      <c r="EK560" s="210"/>
      <c r="EL560" s="210"/>
      <c r="EM560" s="210"/>
      <c r="EN560" s="210"/>
      <c r="EO560" s="210"/>
      <c r="EP560" s="210"/>
      <c r="EQ560" s="210"/>
      <c r="ER560" s="210"/>
      <c r="ES560" s="210"/>
      <c r="ET560" s="210"/>
      <c r="EU560" s="210"/>
      <c r="EV560" s="210"/>
      <c r="EW560" s="210"/>
      <c r="EX560" s="210"/>
      <c r="EY560" s="210"/>
      <c r="EZ560" s="210"/>
      <c r="FA560" s="210"/>
      <c r="FB560" s="210"/>
      <c r="FC560" s="210"/>
      <c r="FD560" s="210"/>
      <c r="FE560" s="210"/>
      <c r="FF560" s="210"/>
      <c r="FG560" s="210"/>
      <c r="FH560" s="210"/>
      <c r="FI560" s="210"/>
      <c r="FJ560" s="210"/>
      <c r="FK560" s="210"/>
      <c r="FL560" s="210"/>
      <c r="FM560" s="210"/>
      <c r="FN560" s="210"/>
      <c r="FO560" s="210"/>
      <c r="FP560" s="210"/>
      <c r="FQ560" s="210"/>
      <c r="FR560" s="210"/>
      <c r="FS560" s="210"/>
      <c r="FT560" s="210"/>
      <c r="FU560" s="210"/>
      <c r="FV560" s="210"/>
      <c r="FW560" s="210"/>
      <c r="FX560" s="210"/>
      <c r="FY560" s="210"/>
      <c r="FZ560" s="210"/>
      <c r="GA560" s="210"/>
      <c r="GB560" s="210"/>
      <c r="GC560" s="210"/>
      <c r="GD560" s="210"/>
      <c r="GE560" s="210"/>
      <c r="GF560" s="210"/>
      <c r="GG560" s="210"/>
      <c r="GH560" s="210"/>
      <c r="GI560" s="210"/>
      <c r="GJ560" s="210"/>
      <c r="GK560" s="210"/>
      <c r="GL560" s="210"/>
      <c r="GM560" s="210"/>
    </row>
    <row r="561" spans="1:195" s="242" customFormat="1" ht="18.75" customHeight="1" x14ac:dyDescent="0.4">
      <c r="A561" s="59"/>
      <c r="B561" s="59"/>
      <c r="C561" s="59"/>
      <c r="D561" s="59"/>
      <c r="E561" s="59"/>
      <c r="F561" s="422"/>
      <c r="G561" s="423"/>
      <c r="H561" s="423"/>
      <c r="I561" s="423"/>
      <c r="J561" s="423"/>
      <c r="K561" s="423"/>
      <c r="L561" s="423"/>
      <c r="M561" s="423"/>
      <c r="N561" s="423"/>
      <c r="O561" s="423"/>
      <c r="P561" s="423"/>
      <c r="Q561" s="423"/>
      <c r="R561" s="414"/>
      <c r="S561" s="415"/>
      <c r="T561" s="415"/>
      <c r="U561" s="415"/>
      <c r="V561" s="415"/>
      <c r="W561" s="415"/>
      <c r="X561" s="415"/>
      <c r="Y561" s="415"/>
      <c r="Z561" s="415"/>
      <c r="AA561" s="415"/>
      <c r="AB561" s="415"/>
      <c r="AC561" s="415"/>
      <c r="AD561" s="415"/>
      <c r="AE561" s="415"/>
      <c r="AF561" s="415"/>
      <c r="AG561" s="415"/>
      <c r="AH561" s="416"/>
      <c r="AI561" s="417"/>
      <c r="AJ561" s="420"/>
      <c r="AK561" s="416"/>
      <c r="AL561" s="416"/>
      <c r="AM561" s="416"/>
      <c r="AN561" s="416"/>
      <c r="AO561" s="416"/>
      <c r="AP561" s="416"/>
      <c r="AQ561" s="416"/>
      <c r="AR561" s="416"/>
      <c r="AS561" s="416"/>
      <c r="AT561" s="416"/>
      <c r="AU561" s="416"/>
      <c r="AV561" s="416"/>
      <c r="AW561" s="416"/>
      <c r="AX561" s="416"/>
      <c r="AY561" s="416"/>
      <c r="AZ561" s="416"/>
      <c r="BA561" s="416"/>
      <c r="BB561" s="416"/>
      <c r="BC561" s="416"/>
      <c r="BD561" s="416"/>
      <c r="BE561" s="416"/>
      <c r="BF561" s="416"/>
      <c r="BG561" s="416"/>
      <c r="BH561" s="416"/>
      <c r="BI561" s="421"/>
      <c r="BJ561" s="59"/>
      <c r="BK561" s="59"/>
      <c r="BL561" s="59"/>
      <c r="BM561" s="59"/>
      <c r="BN561" s="59"/>
      <c r="BO561" s="59"/>
      <c r="BP561" s="59"/>
      <c r="BQ561" s="59"/>
      <c r="BR561" s="59"/>
      <c r="BS561" s="59"/>
      <c r="BT561" s="422"/>
      <c r="BU561" s="423"/>
      <c r="BV561" s="423"/>
      <c r="BW561" s="423"/>
      <c r="BX561" s="423"/>
      <c r="BY561" s="423"/>
      <c r="BZ561" s="423"/>
      <c r="CA561" s="423"/>
      <c r="CB561" s="423"/>
      <c r="CC561" s="423"/>
      <c r="CD561" s="423"/>
      <c r="CE561" s="423"/>
      <c r="CF561" s="414"/>
      <c r="CG561" s="415"/>
      <c r="CH561" s="415"/>
      <c r="CI561" s="415"/>
      <c r="CJ561" s="415"/>
      <c r="CK561" s="415"/>
      <c r="CL561" s="415"/>
      <c r="CM561" s="415"/>
      <c r="CN561" s="415"/>
      <c r="CO561" s="415"/>
      <c r="CP561" s="415"/>
      <c r="CQ561" s="415"/>
      <c r="CR561" s="415"/>
      <c r="CS561" s="415"/>
      <c r="CT561" s="415"/>
      <c r="CU561" s="415"/>
      <c r="CV561" s="416"/>
      <c r="CW561" s="417"/>
      <c r="CX561" s="420"/>
      <c r="CY561" s="416"/>
      <c r="CZ561" s="416"/>
      <c r="DA561" s="416"/>
      <c r="DB561" s="416"/>
      <c r="DC561" s="416"/>
      <c r="DD561" s="416"/>
      <c r="DE561" s="416"/>
      <c r="DF561" s="416"/>
      <c r="DG561" s="416"/>
      <c r="DH561" s="416"/>
      <c r="DI561" s="416"/>
      <c r="DJ561" s="416"/>
      <c r="DK561" s="416"/>
      <c r="DL561" s="416"/>
      <c r="DM561" s="416"/>
      <c r="DN561" s="416"/>
      <c r="DO561" s="416"/>
      <c r="DP561" s="416"/>
      <c r="DQ561" s="416"/>
      <c r="DR561" s="416"/>
      <c r="DS561" s="416"/>
      <c r="DT561" s="416"/>
      <c r="DU561" s="416"/>
      <c r="DV561" s="416"/>
      <c r="DW561" s="421"/>
      <c r="DX561" s="59"/>
      <c r="DY561" s="59"/>
      <c r="DZ561" s="59"/>
      <c r="EA561" s="59"/>
      <c r="EB561" s="59"/>
      <c r="EC561" s="59"/>
      <c r="ED561" s="190"/>
      <c r="EE561" s="210"/>
      <c r="EF561" s="210"/>
      <c r="EG561" s="210"/>
      <c r="EH561" s="210"/>
      <c r="EI561" s="210"/>
      <c r="EJ561" s="210"/>
      <c r="EK561" s="210"/>
      <c r="EL561" s="210"/>
      <c r="EM561" s="210"/>
      <c r="EN561" s="210"/>
      <c r="EO561" s="210"/>
      <c r="EP561" s="210"/>
      <c r="EQ561" s="210"/>
      <c r="ER561" s="210"/>
      <c r="ES561" s="210"/>
      <c r="ET561" s="210"/>
      <c r="EU561" s="210"/>
      <c r="EV561" s="210"/>
      <c r="EW561" s="210"/>
      <c r="EX561" s="210"/>
      <c r="EY561" s="210"/>
      <c r="EZ561" s="210"/>
      <c r="FA561" s="210"/>
      <c r="FB561" s="210"/>
      <c r="FC561" s="210"/>
      <c r="FD561" s="210"/>
      <c r="FE561" s="210"/>
      <c r="FF561" s="210"/>
      <c r="FG561" s="210"/>
      <c r="FH561" s="210"/>
      <c r="FI561" s="210"/>
      <c r="FJ561" s="210"/>
      <c r="FK561" s="210"/>
      <c r="FL561" s="210"/>
      <c r="FM561" s="210"/>
      <c r="FN561" s="210"/>
      <c r="FO561" s="210"/>
      <c r="FP561" s="210"/>
      <c r="FQ561" s="210"/>
      <c r="FR561" s="210"/>
      <c r="FS561" s="210"/>
      <c r="FT561" s="210"/>
      <c r="FU561" s="210"/>
      <c r="FV561" s="210"/>
      <c r="FW561" s="210"/>
      <c r="FX561" s="210"/>
      <c r="FY561" s="210"/>
      <c r="FZ561" s="210"/>
      <c r="GA561" s="210"/>
      <c r="GB561" s="210"/>
      <c r="GC561" s="210"/>
      <c r="GD561" s="210"/>
      <c r="GE561" s="210"/>
      <c r="GF561" s="210"/>
      <c r="GG561" s="210"/>
      <c r="GH561" s="210"/>
      <c r="GI561" s="210"/>
      <c r="GJ561" s="210"/>
      <c r="GK561" s="210"/>
      <c r="GL561" s="210"/>
      <c r="GM561" s="210"/>
    </row>
    <row r="562" spans="1:195" s="242" customFormat="1" ht="18.75" customHeight="1" x14ac:dyDescent="0.4">
      <c r="A562" s="59"/>
      <c r="B562" s="59"/>
      <c r="C562" s="59"/>
      <c r="D562" s="59"/>
      <c r="E562" s="59"/>
      <c r="F562" s="422"/>
      <c r="G562" s="423"/>
      <c r="H562" s="423"/>
      <c r="I562" s="423"/>
      <c r="J562" s="423"/>
      <c r="K562" s="423"/>
      <c r="L562" s="423"/>
      <c r="M562" s="423"/>
      <c r="N562" s="423"/>
      <c r="O562" s="423"/>
      <c r="P562" s="423"/>
      <c r="Q562" s="423"/>
      <c r="R562" s="410" t="s">
        <v>458</v>
      </c>
      <c r="S562" s="411"/>
      <c r="T562" s="411"/>
      <c r="U562" s="411"/>
      <c r="V562" s="411"/>
      <c r="W562" s="411"/>
      <c r="X562" s="411"/>
      <c r="Y562" s="411"/>
      <c r="Z562" s="411"/>
      <c r="AA562" s="411"/>
      <c r="AB562" s="411"/>
      <c r="AC562" s="411"/>
      <c r="AD562" s="411"/>
      <c r="AE562" s="411"/>
      <c r="AF562" s="411"/>
      <c r="AG562" s="411"/>
      <c r="AH562" s="412"/>
      <c r="AI562" s="413"/>
      <c r="AJ562" s="418"/>
      <c r="AK562" s="412"/>
      <c r="AL562" s="412"/>
      <c r="AM562" s="412"/>
      <c r="AN562" s="412"/>
      <c r="AO562" s="412"/>
      <c r="AP562" s="412"/>
      <c r="AQ562" s="412"/>
      <c r="AR562" s="412"/>
      <c r="AS562" s="412"/>
      <c r="AT562" s="412"/>
      <c r="AU562" s="412"/>
      <c r="AV562" s="412"/>
      <c r="AW562" s="412"/>
      <c r="AX562" s="412"/>
      <c r="AY562" s="412"/>
      <c r="AZ562" s="412"/>
      <c r="BA562" s="412"/>
      <c r="BB562" s="412"/>
      <c r="BC562" s="412"/>
      <c r="BD562" s="412"/>
      <c r="BE562" s="412"/>
      <c r="BF562" s="412"/>
      <c r="BG562" s="412"/>
      <c r="BH562" s="412"/>
      <c r="BI562" s="419"/>
      <c r="BJ562" s="59"/>
      <c r="BK562" s="59"/>
      <c r="BL562" s="59"/>
      <c r="BM562" s="59"/>
      <c r="BN562" s="59"/>
      <c r="BO562" s="59"/>
      <c r="BP562" s="59"/>
      <c r="BQ562" s="59"/>
      <c r="BR562" s="59"/>
      <c r="BS562" s="59"/>
      <c r="BT562" s="422"/>
      <c r="BU562" s="423"/>
      <c r="BV562" s="423"/>
      <c r="BW562" s="423"/>
      <c r="BX562" s="423"/>
      <c r="BY562" s="423"/>
      <c r="BZ562" s="423"/>
      <c r="CA562" s="423"/>
      <c r="CB562" s="423"/>
      <c r="CC562" s="423"/>
      <c r="CD562" s="423"/>
      <c r="CE562" s="423"/>
      <c r="CF562" s="410" t="s">
        <v>458</v>
      </c>
      <c r="CG562" s="411"/>
      <c r="CH562" s="411"/>
      <c r="CI562" s="411"/>
      <c r="CJ562" s="411"/>
      <c r="CK562" s="411"/>
      <c r="CL562" s="411"/>
      <c r="CM562" s="411"/>
      <c r="CN562" s="411"/>
      <c r="CO562" s="411"/>
      <c r="CP562" s="411"/>
      <c r="CQ562" s="411"/>
      <c r="CR562" s="411"/>
      <c r="CS562" s="411"/>
      <c r="CT562" s="411"/>
      <c r="CU562" s="411"/>
      <c r="CV562" s="412"/>
      <c r="CW562" s="413"/>
      <c r="CX562" s="418" t="s">
        <v>530</v>
      </c>
      <c r="CY562" s="412"/>
      <c r="CZ562" s="412"/>
      <c r="DA562" s="412"/>
      <c r="DB562" s="412"/>
      <c r="DC562" s="412"/>
      <c r="DD562" s="412"/>
      <c r="DE562" s="412"/>
      <c r="DF562" s="412"/>
      <c r="DG562" s="412"/>
      <c r="DH562" s="412"/>
      <c r="DI562" s="412"/>
      <c r="DJ562" s="412"/>
      <c r="DK562" s="412"/>
      <c r="DL562" s="412"/>
      <c r="DM562" s="412"/>
      <c r="DN562" s="412"/>
      <c r="DO562" s="412"/>
      <c r="DP562" s="412"/>
      <c r="DQ562" s="412"/>
      <c r="DR562" s="412"/>
      <c r="DS562" s="412"/>
      <c r="DT562" s="412"/>
      <c r="DU562" s="412"/>
      <c r="DV562" s="412"/>
      <c r="DW562" s="419"/>
      <c r="DX562" s="59"/>
      <c r="DY562" s="59"/>
      <c r="DZ562" s="59"/>
      <c r="EA562" s="59"/>
      <c r="EB562" s="59"/>
      <c r="EC562" s="59"/>
      <c r="ED562" s="190"/>
      <c r="EE562" s="210"/>
      <c r="EF562" s="210"/>
      <c r="EG562" s="210"/>
      <c r="EH562" s="210"/>
      <c r="EI562" s="210"/>
      <c r="EJ562" s="210"/>
      <c r="EK562" s="210"/>
      <c r="EL562" s="210"/>
      <c r="EM562" s="210"/>
      <c r="EN562" s="210"/>
      <c r="EO562" s="210"/>
      <c r="EP562" s="210"/>
      <c r="EQ562" s="210"/>
      <c r="ER562" s="210"/>
      <c r="ES562" s="210"/>
      <c r="ET562" s="210"/>
      <c r="EU562" s="210"/>
      <c r="EV562" s="210"/>
      <c r="EW562" s="210"/>
      <c r="EX562" s="210"/>
      <c r="EY562" s="210"/>
      <c r="EZ562" s="210"/>
      <c r="FA562" s="210"/>
      <c r="FB562" s="210"/>
      <c r="FC562" s="210"/>
      <c r="FD562" s="210"/>
      <c r="FE562" s="210"/>
      <c r="FF562" s="210"/>
      <c r="FG562" s="210"/>
      <c r="FH562" s="210"/>
      <c r="FI562" s="210"/>
      <c r="FJ562" s="210"/>
      <c r="FK562" s="210"/>
      <c r="FL562" s="210"/>
      <c r="FM562" s="210"/>
      <c r="FN562" s="210"/>
      <c r="FO562" s="210"/>
      <c r="FP562" s="210"/>
      <c r="FQ562" s="210"/>
      <c r="FR562" s="210"/>
      <c r="FS562" s="210"/>
      <c r="FT562" s="210"/>
      <c r="FU562" s="210"/>
      <c r="FV562" s="210"/>
      <c r="FW562" s="210"/>
      <c r="FX562" s="210"/>
      <c r="FY562" s="210"/>
      <c r="FZ562" s="210"/>
      <c r="GA562" s="210"/>
      <c r="GB562" s="210"/>
      <c r="GC562" s="210"/>
      <c r="GD562" s="210"/>
      <c r="GE562" s="210"/>
      <c r="GF562" s="210"/>
      <c r="GG562" s="210"/>
      <c r="GH562" s="210"/>
      <c r="GI562" s="210"/>
      <c r="GJ562" s="210"/>
      <c r="GK562" s="210"/>
      <c r="GL562" s="210"/>
      <c r="GM562" s="210"/>
    </row>
    <row r="563" spans="1:195" s="242" customFormat="1" ht="18.75" customHeight="1" x14ac:dyDescent="0.4">
      <c r="A563" s="59"/>
      <c r="B563" s="59"/>
      <c r="C563" s="59"/>
      <c r="D563" s="59"/>
      <c r="E563" s="59"/>
      <c r="F563" s="422"/>
      <c r="G563" s="423"/>
      <c r="H563" s="423"/>
      <c r="I563" s="423"/>
      <c r="J563" s="423"/>
      <c r="K563" s="423"/>
      <c r="L563" s="423"/>
      <c r="M563" s="423"/>
      <c r="N563" s="423"/>
      <c r="O563" s="423"/>
      <c r="P563" s="423"/>
      <c r="Q563" s="423"/>
      <c r="R563" s="414"/>
      <c r="S563" s="415"/>
      <c r="T563" s="415"/>
      <c r="U563" s="415"/>
      <c r="V563" s="415"/>
      <c r="W563" s="415"/>
      <c r="X563" s="415"/>
      <c r="Y563" s="415"/>
      <c r="Z563" s="415"/>
      <c r="AA563" s="415"/>
      <c r="AB563" s="415"/>
      <c r="AC563" s="415"/>
      <c r="AD563" s="415"/>
      <c r="AE563" s="415"/>
      <c r="AF563" s="415"/>
      <c r="AG563" s="415"/>
      <c r="AH563" s="416"/>
      <c r="AI563" s="417"/>
      <c r="AJ563" s="420"/>
      <c r="AK563" s="416"/>
      <c r="AL563" s="416"/>
      <c r="AM563" s="416"/>
      <c r="AN563" s="416"/>
      <c r="AO563" s="416"/>
      <c r="AP563" s="416"/>
      <c r="AQ563" s="416"/>
      <c r="AR563" s="416"/>
      <c r="AS563" s="416"/>
      <c r="AT563" s="416"/>
      <c r="AU563" s="416"/>
      <c r="AV563" s="416"/>
      <c r="AW563" s="416"/>
      <c r="AX563" s="416"/>
      <c r="AY563" s="416"/>
      <c r="AZ563" s="416"/>
      <c r="BA563" s="416"/>
      <c r="BB563" s="416"/>
      <c r="BC563" s="416"/>
      <c r="BD563" s="416"/>
      <c r="BE563" s="416"/>
      <c r="BF563" s="416"/>
      <c r="BG563" s="416"/>
      <c r="BH563" s="416"/>
      <c r="BI563" s="421"/>
      <c r="BJ563" s="59"/>
      <c r="BK563" s="59"/>
      <c r="BL563" s="59"/>
      <c r="BM563" s="59"/>
      <c r="BN563" s="59"/>
      <c r="BO563" s="59"/>
      <c r="BP563" s="59"/>
      <c r="BQ563" s="59"/>
      <c r="BR563" s="59"/>
      <c r="BS563" s="59"/>
      <c r="BT563" s="422"/>
      <c r="BU563" s="423"/>
      <c r="BV563" s="423"/>
      <c r="BW563" s="423"/>
      <c r="BX563" s="423"/>
      <c r="BY563" s="423"/>
      <c r="BZ563" s="423"/>
      <c r="CA563" s="423"/>
      <c r="CB563" s="423"/>
      <c r="CC563" s="423"/>
      <c r="CD563" s="423"/>
      <c r="CE563" s="423"/>
      <c r="CF563" s="414"/>
      <c r="CG563" s="415"/>
      <c r="CH563" s="415"/>
      <c r="CI563" s="415"/>
      <c r="CJ563" s="415"/>
      <c r="CK563" s="415"/>
      <c r="CL563" s="415"/>
      <c r="CM563" s="415"/>
      <c r="CN563" s="415"/>
      <c r="CO563" s="415"/>
      <c r="CP563" s="415"/>
      <c r="CQ563" s="415"/>
      <c r="CR563" s="415"/>
      <c r="CS563" s="415"/>
      <c r="CT563" s="415"/>
      <c r="CU563" s="415"/>
      <c r="CV563" s="416"/>
      <c r="CW563" s="417"/>
      <c r="CX563" s="420"/>
      <c r="CY563" s="416"/>
      <c r="CZ563" s="416"/>
      <c r="DA563" s="416"/>
      <c r="DB563" s="416"/>
      <c r="DC563" s="416"/>
      <c r="DD563" s="416"/>
      <c r="DE563" s="416"/>
      <c r="DF563" s="416"/>
      <c r="DG563" s="416"/>
      <c r="DH563" s="416"/>
      <c r="DI563" s="416"/>
      <c r="DJ563" s="416"/>
      <c r="DK563" s="416"/>
      <c r="DL563" s="416"/>
      <c r="DM563" s="416"/>
      <c r="DN563" s="416"/>
      <c r="DO563" s="416"/>
      <c r="DP563" s="416"/>
      <c r="DQ563" s="416"/>
      <c r="DR563" s="416"/>
      <c r="DS563" s="416"/>
      <c r="DT563" s="416"/>
      <c r="DU563" s="416"/>
      <c r="DV563" s="416"/>
      <c r="DW563" s="421"/>
      <c r="DX563" s="59"/>
      <c r="DY563" s="59"/>
      <c r="DZ563" s="59"/>
      <c r="EA563" s="59"/>
      <c r="EB563" s="59"/>
      <c r="EC563" s="59"/>
      <c r="ED563" s="190"/>
      <c r="EE563" s="210"/>
      <c r="EF563" s="210"/>
      <c r="EG563" s="210"/>
      <c r="EH563" s="210"/>
      <c r="EI563" s="210"/>
      <c r="EJ563" s="210"/>
      <c r="EK563" s="210"/>
      <c r="EL563" s="210"/>
      <c r="EM563" s="210"/>
      <c r="EN563" s="210"/>
      <c r="EO563" s="210"/>
      <c r="EP563" s="210"/>
      <c r="EQ563" s="210"/>
      <c r="ER563" s="210"/>
      <c r="ES563" s="210"/>
      <c r="ET563" s="210"/>
      <c r="EU563" s="210"/>
      <c r="EV563" s="210"/>
      <c r="EW563" s="210"/>
      <c r="EX563" s="210"/>
      <c r="EY563" s="210"/>
      <c r="EZ563" s="210"/>
      <c r="FA563" s="210"/>
      <c r="FB563" s="210"/>
      <c r="FC563" s="210"/>
      <c r="FD563" s="210"/>
      <c r="FE563" s="210"/>
      <c r="FF563" s="210"/>
      <c r="FG563" s="210"/>
      <c r="FH563" s="210"/>
      <c r="FI563" s="210"/>
      <c r="FJ563" s="210"/>
      <c r="FK563" s="210"/>
      <c r="FL563" s="210"/>
      <c r="FM563" s="210"/>
      <c r="FN563" s="210"/>
      <c r="FO563" s="210"/>
      <c r="FP563" s="210"/>
      <c r="FQ563" s="210"/>
      <c r="FR563" s="210"/>
      <c r="FS563" s="210"/>
      <c r="FT563" s="210"/>
      <c r="FU563" s="210"/>
      <c r="FV563" s="210"/>
      <c r="FW563" s="210"/>
      <c r="FX563" s="210"/>
      <c r="FY563" s="210"/>
      <c r="FZ563" s="210"/>
      <c r="GA563" s="210"/>
      <c r="GB563" s="210"/>
      <c r="GC563" s="210"/>
      <c r="GD563" s="210"/>
      <c r="GE563" s="210"/>
      <c r="GF563" s="210"/>
      <c r="GG563" s="210"/>
      <c r="GH563" s="210"/>
      <c r="GI563" s="210"/>
      <c r="GJ563" s="210"/>
      <c r="GK563" s="210"/>
      <c r="GL563" s="210"/>
      <c r="GM563" s="210"/>
    </row>
    <row r="564" spans="1:195" s="242" customFormat="1" ht="20.100000000000001" customHeight="1" x14ac:dyDescent="0.4">
      <c r="A564" s="59"/>
      <c r="B564" s="59"/>
      <c r="C564" s="59"/>
      <c r="D564" s="59"/>
      <c r="E564" s="59"/>
      <c r="F564" s="422" t="s">
        <v>281</v>
      </c>
      <c r="G564" s="423"/>
      <c r="H564" s="423"/>
      <c r="I564" s="423"/>
      <c r="J564" s="423"/>
      <c r="K564" s="423"/>
      <c r="L564" s="423"/>
      <c r="M564" s="423"/>
      <c r="N564" s="423"/>
      <c r="O564" s="423"/>
      <c r="P564" s="423"/>
      <c r="Q564" s="423"/>
      <c r="R564" s="410" t="s">
        <v>459</v>
      </c>
      <c r="S564" s="411"/>
      <c r="T564" s="411"/>
      <c r="U564" s="411"/>
      <c r="V564" s="411"/>
      <c r="W564" s="411"/>
      <c r="X564" s="411"/>
      <c r="Y564" s="411"/>
      <c r="Z564" s="411"/>
      <c r="AA564" s="411"/>
      <c r="AB564" s="411"/>
      <c r="AC564" s="411"/>
      <c r="AD564" s="411"/>
      <c r="AE564" s="411"/>
      <c r="AF564" s="411"/>
      <c r="AG564" s="411"/>
      <c r="AH564" s="412"/>
      <c r="AI564" s="413"/>
      <c r="AJ564" s="418"/>
      <c r="AK564" s="412"/>
      <c r="AL564" s="412"/>
      <c r="AM564" s="412"/>
      <c r="AN564" s="412"/>
      <c r="AO564" s="412"/>
      <c r="AP564" s="412"/>
      <c r="AQ564" s="412"/>
      <c r="AR564" s="412"/>
      <c r="AS564" s="412"/>
      <c r="AT564" s="412"/>
      <c r="AU564" s="412"/>
      <c r="AV564" s="412"/>
      <c r="AW564" s="412"/>
      <c r="AX564" s="412"/>
      <c r="AY564" s="412"/>
      <c r="AZ564" s="412"/>
      <c r="BA564" s="412"/>
      <c r="BB564" s="412"/>
      <c r="BC564" s="412"/>
      <c r="BD564" s="412"/>
      <c r="BE564" s="412"/>
      <c r="BF564" s="412"/>
      <c r="BG564" s="412"/>
      <c r="BH564" s="412"/>
      <c r="BI564" s="419"/>
      <c r="BJ564" s="59"/>
      <c r="BK564" s="59"/>
      <c r="BL564" s="59"/>
      <c r="BM564" s="59"/>
      <c r="BN564" s="59"/>
      <c r="BO564" s="59"/>
      <c r="BP564" s="59"/>
      <c r="BQ564" s="59"/>
      <c r="BR564" s="59"/>
      <c r="BS564" s="59"/>
      <c r="BT564" s="422" t="s">
        <v>281</v>
      </c>
      <c r="BU564" s="423"/>
      <c r="BV564" s="423"/>
      <c r="BW564" s="423"/>
      <c r="BX564" s="423"/>
      <c r="BY564" s="423"/>
      <c r="BZ564" s="423"/>
      <c r="CA564" s="423"/>
      <c r="CB564" s="423"/>
      <c r="CC564" s="423"/>
      <c r="CD564" s="423"/>
      <c r="CE564" s="423"/>
      <c r="CF564" s="410" t="s">
        <v>459</v>
      </c>
      <c r="CG564" s="411"/>
      <c r="CH564" s="411"/>
      <c r="CI564" s="411"/>
      <c r="CJ564" s="411"/>
      <c r="CK564" s="411"/>
      <c r="CL564" s="411"/>
      <c r="CM564" s="411"/>
      <c r="CN564" s="411"/>
      <c r="CO564" s="411"/>
      <c r="CP564" s="411"/>
      <c r="CQ564" s="411"/>
      <c r="CR564" s="411"/>
      <c r="CS564" s="411"/>
      <c r="CT564" s="411"/>
      <c r="CU564" s="411"/>
      <c r="CV564" s="412"/>
      <c r="CW564" s="413"/>
      <c r="CX564" s="461" t="s">
        <v>543</v>
      </c>
      <c r="CY564" s="462"/>
      <c r="CZ564" s="462"/>
      <c r="DA564" s="462"/>
      <c r="DB564" s="462"/>
      <c r="DC564" s="462"/>
      <c r="DD564" s="462"/>
      <c r="DE564" s="462"/>
      <c r="DF564" s="462"/>
      <c r="DG564" s="462"/>
      <c r="DH564" s="462"/>
      <c r="DI564" s="462"/>
      <c r="DJ564" s="462"/>
      <c r="DK564" s="462"/>
      <c r="DL564" s="462"/>
      <c r="DM564" s="462"/>
      <c r="DN564" s="462"/>
      <c r="DO564" s="462"/>
      <c r="DP564" s="462"/>
      <c r="DQ564" s="462"/>
      <c r="DR564" s="462"/>
      <c r="DS564" s="462"/>
      <c r="DT564" s="462"/>
      <c r="DU564" s="462"/>
      <c r="DV564" s="462"/>
      <c r="DW564" s="463"/>
      <c r="DX564" s="59"/>
      <c r="DY564" s="59"/>
      <c r="DZ564" s="59"/>
      <c r="EA564" s="59"/>
      <c r="EB564" s="59"/>
      <c r="EC564" s="59"/>
      <c r="ED564" s="190"/>
      <c r="EE564" s="210"/>
      <c r="EF564" s="210"/>
      <c r="EG564" s="210"/>
      <c r="EH564" s="210"/>
      <c r="EI564" s="210"/>
      <c r="EJ564" s="210"/>
      <c r="EK564" s="210"/>
      <c r="EL564" s="210"/>
      <c r="EM564" s="210"/>
      <c r="EN564" s="210"/>
      <c r="EO564" s="210"/>
      <c r="EP564" s="210"/>
      <c r="EQ564" s="210"/>
      <c r="ER564" s="210"/>
      <c r="ES564" s="210"/>
      <c r="ET564" s="210"/>
      <c r="EU564" s="210"/>
      <c r="EV564" s="210"/>
      <c r="EW564" s="210"/>
      <c r="EX564" s="210"/>
      <c r="EY564" s="210"/>
      <c r="EZ564" s="210"/>
      <c r="FA564" s="210"/>
      <c r="FB564" s="210"/>
      <c r="FC564" s="210"/>
      <c r="FD564" s="210"/>
      <c r="FE564" s="210"/>
      <c r="FF564" s="210"/>
      <c r="FG564" s="210"/>
      <c r="FH564" s="210"/>
      <c r="FI564" s="210"/>
      <c r="FJ564" s="210"/>
      <c r="FK564" s="210"/>
      <c r="FL564" s="210"/>
      <c r="FM564" s="210"/>
      <c r="FN564" s="210"/>
      <c r="FO564" s="210"/>
      <c r="FP564" s="210"/>
      <c r="FQ564" s="210"/>
      <c r="FR564" s="210"/>
      <c r="FS564" s="210"/>
      <c r="FT564" s="210"/>
      <c r="FU564" s="210"/>
      <c r="FV564" s="210"/>
      <c r="FW564" s="210"/>
      <c r="FX564" s="210"/>
      <c r="FY564" s="210"/>
      <c r="FZ564" s="210"/>
      <c r="GA564" s="210"/>
      <c r="GB564" s="210"/>
      <c r="GC564" s="210"/>
      <c r="GD564" s="210"/>
      <c r="GE564" s="210"/>
      <c r="GF564" s="210"/>
      <c r="GG564" s="210"/>
      <c r="GH564" s="210"/>
      <c r="GI564" s="210"/>
      <c r="GJ564" s="210"/>
      <c r="GK564" s="210"/>
      <c r="GL564" s="210"/>
      <c r="GM564" s="210"/>
    </row>
    <row r="565" spans="1:195" s="242" customFormat="1" ht="20.100000000000001" customHeight="1" x14ac:dyDescent="0.4">
      <c r="A565" s="59"/>
      <c r="B565" s="59"/>
      <c r="C565" s="59"/>
      <c r="D565" s="59"/>
      <c r="E565" s="59"/>
      <c r="F565" s="422"/>
      <c r="G565" s="423"/>
      <c r="H565" s="423"/>
      <c r="I565" s="423"/>
      <c r="J565" s="423"/>
      <c r="K565" s="423"/>
      <c r="L565" s="423"/>
      <c r="M565" s="423"/>
      <c r="N565" s="423"/>
      <c r="O565" s="423"/>
      <c r="P565" s="423"/>
      <c r="Q565" s="423"/>
      <c r="R565" s="414"/>
      <c r="S565" s="415"/>
      <c r="T565" s="415"/>
      <c r="U565" s="415"/>
      <c r="V565" s="415"/>
      <c r="W565" s="415"/>
      <c r="X565" s="415"/>
      <c r="Y565" s="415"/>
      <c r="Z565" s="415"/>
      <c r="AA565" s="415"/>
      <c r="AB565" s="415"/>
      <c r="AC565" s="415"/>
      <c r="AD565" s="415"/>
      <c r="AE565" s="415"/>
      <c r="AF565" s="415"/>
      <c r="AG565" s="415"/>
      <c r="AH565" s="416"/>
      <c r="AI565" s="417"/>
      <c r="AJ565" s="420"/>
      <c r="AK565" s="416"/>
      <c r="AL565" s="416"/>
      <c r="AM565" s="416"/>
      <c r="AN565" s="416"/>
      <c r="AO565" s="416"/>
      <c r="AP565" s="416"/>
      <c r="AQ565" s="416"/>
      <c r="AR565" s="416"/>
      <c r="AS565" s="416"/>
      <c r="AT565" s="416"/>
      <c r="AU565" s="416"/>
      <c r="AV565" s="416"/>
      <c r="AW565" s="416"/>
      <c r="AX565" s="416"/>
      <c r="AY565" s="416"/>
      <c r="AZ565" s="416"/>
      <c r="BA565" s="416"/>
      <c r="BB565" s="416"/>
      <c r="BC565" s="416"/>
      <c r="BD565" s="416"/>
      <c r="BE565" s="416"/>
      <c r="BF565" s="416"/>
      <c r="BG565" s="416"/>
      <c r="BH565" s="416"/>
      <c r="BI565" s="421"/>
      <c r="BJ565" s="59"/>
      <c r="BK565" s="59"/>
      <c r="BL565" s="59"/>
      <c r="BM565" s="59"/>
      <c r="BN565" s="59"/>
      <c r="BO565" s="59"/>
      <c r="BP565" s="59"/>
      <c r="BQ565" s="59"/>
      <c r="BR565" s="59"/>
      <c r="BS565" s="59"/>
      <c r="BT565" s="422"/>
      <c r="BU565" s="423"/>
      <c r="BV565" s="423"/>
      <c r="BW565" s="423"/>
      <c r="BX565" s="423"/>
      <c r="BY565" s="423"/>
      <c r="BZ565" s="423"/>
      <c r="CA565" s="423"/>
      <c r="CB565" s="423"/>
      <c r="CC565" s="423"/>
      <c r="CD565" s="423"/>
      <c r="CE565" s="423"/>
      <c r="CF565" s="414"/>
      <c r="CG565" s="415"/>
      <c r="CH565" s="415"/>
      <c r="CI565" s="415"/>
      <c r="CJ565" s="415"/>
      <c r="CK565" s="415"/>
      <c r="CL565" s="415"/>
      <c r="CM565" s="415"/>
      <c r="CN565" s="415"/>
      <c r="CO565" s="415"/>
      <c r="CP565" s="415"/>
      <c r="CQ565" s="415"/>
      <c r="CR565" s="415"/>
      <c r="CS565" s="415"/>
      <c r="CT565" s="415"/>
      <c r="CU565" s="415"/>
      <c r="CV565" s="416"/>
      <c r="CW565" s="417"/>
      <c r="CX565" s="464"/>
      <c r="CY565" s="465"/>
      <c r="CZ565" s="465"/>
      <c r="DA565" s="465"/>
      <c r="DB565" s="465"/>
      <c r="DC565" s="465"/>
      <c r="DD565" s="465"/>
      <c r="DE565" s="465"/>
      <c r="DF565" s="465"/>
      <c r="DG565" s="465"/>
      <c r="DH565" s="465"/>
      <c r="DI565" s="465"/>
      <c r="DJ565" s="465"/>
      <c r="DK565" s="465"/>
      <c r="DL565" s="465"/>
      <c r="DM565" s="465"/>
      <c r="DN565" s="465"/>
      <c r="DO565" s="465"/>
      <c r="DP565" s="465"/>
      <c r="DQ565" s="465"/>
      <c r="DR565" s="465"/>
      <c r="DS565" s="465"/>
      <c r="DT565" s="465"/>
      <c r="DU565" s="465"/>
      <c r="DV565" s="465"/>
      <c r="DW565" s="466"/>
      <c r="DX565" s="59"/>
      <c r="DY565" s="59"/>
      <c r="DZ565" s="59"/>
      <c r="EA565" s="59"/>
      <c r="EB565" s="59"/>
      <c r="EC565" s="59"/>
      <c r="ED565" s="190"/>
      <c r="EE565" s="210"/>
      <c r="EF565" s="210"/>
      <c r="EG565" s="210"/>
      <c r="EH565" s="210"/>
      <c r="EI565" s="210"/>
      <c r="EJ565" s="210"/>
      <c r="EK565" s="210"/>
      <c r="EL565" s="210"/>
      <c r="EM565" s="210"/>
      <c r="EN565" s="210"/>
      <c r="EO565" s="210"/>
      <c r="EP565" s="210"/>
      <c r="EQ565" s="210"/>
      <c r="ER565" s="210"/>
      <c r="ES565" s="210"/>
      <c r="ET565" s="210"/>
      <c r="EU565" s="210"/>
      <c r="EV565" s="210"/>
      <c r="EW565" s="210"/>
      <c r="EX565" s="210"/>
      <c r="EY565" s="210"/>
      <c r="EZ565" s="210"/>
      <c r="FA565" s="210"/>
      <c r="FB565" s="210"/>
      <c r="FC565" s="210"/>
      <c r="FD565" s="210"/>
      <c r="FE565" s="210"/>
      <c r="FF565" s="210"/>
      <c r="FG565" s="210"/>
      <c r="FH565" s="210"/>
      <c r="FI565" s="210"/>
      <c r="FJ565" s="210"/>
      <c r="FK565" s="210"/>
      <c r="FL565" s="210"/>
      <c r="FM565" s="210"/>
      <c r="FN565" s="210"/>
      <c r="FO565" s="210"/>
      <c r="FP565" s="210"/>
      <c r="FQ565" s="210"/>
      <c r="FR565" s="210"/>
      <c r="FS565" s="210"/>
      <c r="FT565" s="210"/>
      <c r="FU565" s="210"/>
      <c r="FV565" s="210"/>
      <c r="FW565" s="210"/>
      <c r="FX565" s="210"/>
      <c r="FY565" s="210"/>
      <c r="FZ565" s="210"/>
      <c r="GA565" s="210"/>
      <c r="GB565" s="210"/>
      <c r="GC565" s="210"/>
      <c r="GD565" s="210"/>
      <c r="GE565" s="210"/>
      <c r="GF565" s="210"/>
      <c r="GG565" s="210"/>
      <c r="GH565" s="210"/>
      <c r="GI565" s="210"/>
      <c r="GJ565" s="210"/>
      <c r="GK565" s="210"/>
      <c r="GL565" s="210"/>
      <c r="GM565" s="210"/>
    </row>
    <row r="566" spans="1:195" s="242" customFormat="1" ht="18.75" customHeight="1" x14ac:dyDescent="0.4">
      <c r="A566" s="59"/>
      <c r="B566" s="59"/>
      <c r="C566" s="59"/>
      <c r="D566" s="59"/>
      <c r="E566" s="59"/>
      <c r="F566" s="422"/>
      <c r="G566" s="423"/>
      <c r="H566" s="423"/>
      <c r="I566" s="423"/>
      <c r="J566" s="423"/>
      <c r="K566" s="423"/>
      <c r="L566" s="423"/>
      <c r="M566" s="423"/>
      <c r="N566" s="423"/>
      <c r="O566" s="423"/>
      <c r="P566" s="423"/>
      <c r="Q566" s="423"/>
      <c r="R566" s="410" t="s">
        <v>118</v>
      </c>
      <c r="S566" s="411"/>
      <c r="T566" s="411"/>
      <c r="U566" s="411"/>
      <c r="V566" s="411"/>
      <c r="W566" s="411"/>
      <c r="X566" s="411"/>
      <c r="Y566" s="411"/>
      <c r="Z566" s="411"/>
      <c r="AA566" s="411"/>
      <c r="AB566" s="411"/>
      <c r="AC566" s="411"/>
      <c r="AD566" s="411"/>
      <c r="AE566" s="411"/>
      <c r="AF566" s="411"/>
      <c r="AG566" s="411"/>
      <c r="AH566" s="412"/>
      <c r="AI566" s="413"/>
      <c r="AJ566" s="418"/>
      <c r="AK566" s="412"/>
      <c r="AL566" s="412"/>
      <c r="AM566" s="412"/>
      <c r="AN566" s="412"/>
      <c r="AO566" s="412"/>
      <c r="AP566" s="412"/>
      <c r="AQ566" s="412"/>
      <c r="AR566" s="412"/>
      <c r="AS566" s="412"/>
      <c r="AT566" s="412"/>
      <c r="AU566" s="412"/>
      <c r="AV566" s="412"/>
      <c r="AW566" s="412"/>
      <c r="AX566" s="412"/>
      <c r="AY566" s="412"/>
      <c r="AZ566" s="412"/>
      <c r="BA566" s="412"/>
      <c r="BB566" s="412"/>
      <c r="BC566" s="412"/>
      <c r="BD566" s="412"/>
      <c r="BE566" s="412"/>
      <c r="BF566" s="412"/>
      <c r="BG566" s="412"/>
      <c r="BH566" s="412"/>
      <c r="BI566" s="419"/>
      <c r="BJ566" s="59"/>
      <c r="BK566" s="59"/>
      <c r="BL566" s="59"/>
      <c r="BM566" s="59"/>
      <c r="BN566" s="59"/>
      <c r="BO566" s="59"/>
      <c r="BP566" s="59"/>
      <c r="BQ566" s="59"/>
      <c r="BR566" s="59"/>
      <c r="BS566" s="59"/>
      <c r="BT566" s="422"/>
      <c r="BU566" s="423"/>
      <c r="BV566" s="423"/>
      <c r="BW566" s="423"/>
      <c r="BX566" s="423"/>
      <c r="BY566" s="423"/>
      <c r="BZ566" s="423"/>
      <c r="CA566" s="423"/>
      <c r="CB566" s="423"/>
      <c r="CC566" s="423"/>
      <c r="CD566" s="423"/>
      <c r="CE566" s="423"/>
      <c r="CF566" s="410" t="s">
        <v>118</v>
      </c>
      <c r="CG566" s="411"/>
      <c r="CH566" s="411"/>
      <c r="CI566" s="411"/>
      <c r="CJ566" s="411"/>
      <c r="CK566" s="411"/>
      <c r="CL566" s="411"/>
      <c r="CM566" s="411"/>
      <c r="CN566" s="411"/>
      <c r="CO566" s="411"/>
      <c r="CP566" s="411"/>
      <c r="CQ566" s="411"/>
      <c r="CR566" s="411"/>
      <c r="CS566" s="411"/>
      <c r="CT566" s="411"/>
      <c r="CU566" s="411"/>
      <c r="CV566" s="412"/>
      <c r="CW566" s="413"/>
      <c r="CX566" s="418" t="s">
        <v>460</v>
      </c>
      <c r="CY566" s="412"/>
      <c r="CZ566" s="412"/>
      <c r="DA566" s="412"/>
      <c r="DB566" s="412"/>
      <c r="DC566" s="412"/>
      <c r="DD566" s="412"/>
      <c r="DE566" s="412"/>
      <c r="DF566" s="412"/>
      <c r="DG566" s="412"/>
      <c r="DH566" s="412"/>
      <c r="DI566" s="412"/>
      <c r="DJ566" s="412"/>
      <c r="DK566" s="412"/>
      <c r="DL566" s="412"/>
      <c r="DM566" s="412"/>
      <c r="DN566" s="412"/>
      <c r="DO566" s="412"/>
      <c r="DP566" s="412"/>
      <c r="DQ566" s="412"/>
      <c r="DR566" s="412"/>
      <c r="DS566" s="412"/>
      <c r="DT566" s="412"/>
      <c r="DU566" s="412"/>
      <c r="DV566" s="412"/>
      <c r="DW566" s="419"/>
      <c r="DX566" s="59"/>
      <c r="DY566" s="59"/>
      <c r="DZ566" s="59"/>
      <c r="EA566" s="59"/>
      <c r="EB566" s="59"/>
      <c r="EC566" s="59"/>
      <c r="ED566" s="190"/>
      <c r="EE566" s="210"/>
      <c r="EF566" s="210"/>
      <c r="EG566" s="210"/>
      <c r="EH566" s="210"/>
      <c r="EI566" s="210"/>
      <c r="EJ566" s="210"/>
      <c r="EK566" s="210"/>
      <c r="EL566" s="210"/>
      <c r="EM566" s="210"/>
      <c r="EN566" s="210"/>
      <c r="EO566" s="210"/>
      <c r="EP566" s="210"/>
      <c r="EQ566" s="210"/>
      <c r="ER566" s="210"/>
      <c r="ES566" s="210"/>
      <c r="ET566" s="210"/>
      <c r="EU566" s="210"/>
      <c r="EV566" s="210"/>
      <c r="EW566" s="210"/>
      <c r="EX566" s="210"/>
      <c r="EY566" s="210"/>
      <c r="EZ566" s="210"/>
      <c r="FA566" s="210"/>
      <c r="FB566" s="210"/>
      <c r="FC566" s="210"/>
      <c r="FD566" s="210"/>
      <c r="FE566" s="210"/>
      <c r="FF566" s="210"/>
      <c r="FG566" s="210"/>
      <c r="FH566" s="210"/>
      <c r="FI566" s="210"/>
      <c r="FJ566" s="210"/>
      <c r="FK566" s="210"/>
      <c r="FL566" s="210"/>
      <c r="FM566" s="210"/>
      <c r="FN566" s="210"/>
      <c r="FO566" s="210"/>
      <c r="FP566" s="210"/>
      <c r="FQ566" s="210"/>
      <c r="FR566" s="210"/>
      <c r="FS566" s="210"/>
      <c r="FT566" s="210"/>
      <c r="FU566" s="210"/>
      <c r="FV566" s="210"/>
      <c r="FW566" s="210"/>
      <c r="FX566" s="210"/>
      <c r="FY566" s="210"/>
      <c r="FZ566" s="210"/>
      <c r="GA566" s="210"/>
      <c r="GB566" s="210"/>
      <c r="GC566" s="210"/>
      <c r="GD566" s="210"/>
      <c r="GE566" s="210"/>
      <c r="GF566" s="210"/>
      <c r="GG566" s="210"/>
      <c r="GH566" s="210"/>
      <c r="GI566" s="210"/>
      <c r="GJ566" s="210"/>
      <c r="GK566" s="210"/>
      <c r="GL566" s="210"/>
      <c r="GM566" s="210"/>
    </row>
    <row r="567" spans="1:195" s="242" customFormat="1" ht="18.75" customHeight="1" x14ac:dyDescent="0.4">
      <c r="A567" s="59"/>
      <c r="B567" s="59"/>
      <c r="C567" s="59"/>
      <c r="D567" s="59"/>
      <c r="E567" s="59"/>
      <c r="F567" s="422"/>
      <c r="G567" s="423"/>
      <c r="H567" s="423"/>
      <c r="I567" s="423"/>
      <c r="J567" s="423"/>
      <c r="K567" s="423"/>
      <c r="L567" s="423"/>
      <c r="M567" s="423"/>
      <c r="N567" s="423"/>
      <c r="O567" s="423"/>
      <c r="P567" s="423"/>
      <c r="Q567" s="423"/>
      <c r="R567" s="414"/>
      <c r="S567" s="415"/>
      <c r="T567" s="415"/>
      <c r="U567" s="415"/>
      <c r="V567" s="415"/>
      <c r="W567" s="415"/>
      <c r="X567" s="415"/>
      <c r="Y567" s="415"/>
      <c r="Z567" s="415"/>
      <c r="AA567" s="415"/>
      <c r="AB567" s="415"/>
      <c r="AC567" s="415"/>
      <c r="AD567" s="415"/>
      <c r="AE567" s="415"/>
      <c r="AF567" s="415"/>
      <c r="AG567" s="415"/>
      <c r="AH567" s="416"/>
      <c r="AI567" s="417"/>
      <c r="AJ567" s="420"/>
      <c r="AK567" s="416"/>
      <c r="AL567" s="416"/>
      <c r="AM567" s="416"/>
      <c r="AN567" s="416"/>
      <c r="AO567" s="416"/>
      <c r="AP567" s="416"/>
      <c r="AQ567" s="416"/>
      <c r="AR567" s="416"/>
      <c r="AS567" s="416"/>
      <c r="AT567" s="416"/>
      <c r="AU567" s="416"/>
      <c r="AV567" s="416"/>
      <c r="AW567" s="416"/>
      <c r="AX567" s="416"/>
      <c r="AY567" s="416"/>
      <c r="AZ567" s="416"/>
      <c r="BA567" s="416"/>
      <c r="BB567" s="416"/>
      <c r="BC567" s="416"/>
      <c r="BD567" s="416"/>
      <c r="BE567" s="416"/>
      <c r="BF567" s="416"/>
      <c r="BG567" s="416"/>
      <c r="BH567" s="416"/>
      <c r="BI567" s="421"/>
      <c r="BJ567" s="59"/>
      <c r="BK567" s="59"/>
      <c r="BL567" s="59"/>
      <c r="BM567" s="59"/>
      <c r="BN567" s="59"/>
      <c r="BO567" s="59"/>
      <c r="BP567" s="59"/>
      <c r="BQ567" s="59"/>
      <c r="BR567" s="59"/>
      <c r="BS567" s="59"/>
      <c r="BT567" s="422"/>
      <c r="BU567" s="423"/>
      <c r="BV567" s="423"/>
      <c r="BW567" s="423"/>
      <c r="BX567" s="423"/>
      <c r="BY567" s="423"/>
      <c r="BZ567" s="423"/>
      <c r="CA567" s="423"/>
      <c r="CB567" s="423"/>
      <c r="CC567" s="423"/>
      <c r="CD567" s="423"/>
      <c r="CE567" s="423"/>
      <c r="CF567" s="414"/>
      <c r="CG567" s="415"/>
      <c r="CH567" s="415"/>
      <c r="CI567" s="415"/>
      <c r="CJ567" s="415"/>
      <c r="CK567" s="415"/>
      <c r="CL567" s="415"/>
      <c r="CM567" s="415"/>
      <c r="CN567" s="415"/>
      <c r="CO567" s="415"/>
      <c r="CP567" s="415"/>
      <c r="CQ567" s="415"/>
      <c r="CR567" s="415"/>
      <c r="CS567" s="415"/>
      <c r="CT567" s="415"/>
      <c r="CU567" s="415"/>
      <c r="CV567" s="416"/>
      <c r="CW567" s="417"/>
      <c r="CX567" s="420"/>
      <c r="CY567" s="416"/>
      <c r="CZ567" s="416"/>
      <c r="DA567" s="416"/>
      <c r="DB567" s="416"/>
      <c r="DC567" s="416"/>
      <c r="DD567" s="416"/>
      <c r="DE567" s="416"/>
      <c r="DF567" s="416"/>
      <c r="DG567" s="416"/>
      <c r="DH567" s="416"/>
      <c r="DI567" s="416"/>
      <c r="DJ567" s="416"/>
      <c r="DK567" s="416"/>
      <c r="DL567" s="416"/>
      <c r="DM567" s="416"/>
      <c r="DN567" s="416"/>
      <c r="DO567" s="416"/>
      <c r="DP567" s="416"/>
      <c r="DQ567" s="416"/>
      <c r="DR567" s="416"/>
      <c r="DS567" s="416"/>
      <c r="DT567" s="416"/>
      <c r="DU567" s="416"/>
      <c r="DV567" s="416"/>
      <c r="DW567" s="421"/>
      <c r="DX567" s="59"/>
      <c r="DY567" s="59"/>
      <c r="DZ567" s="59"/>
      <c r="EA567" s="59"/>
      <c r="EB567" s="59"/>
      <c r="EC567" s="59"/>
      <c r="ED567" s="190"/>
      <c r="EE567" s="210"/>
      <c r="EF567" s="210"/>
      <c r="EG567" s="210"/>
      <c r="EH567" s="210"/>
      <c r="EI567" s="210"/>
      <c r="EJ567" s="210"/>
      <c r="EK567" s="210"/>
      <c r="EL567" s="210"/>
      <c r="EM567" s="210"/>
      <c r="EN567" s="210"/>
      <c r="EO567" s="210"/>
      <c r="EP567" s="210"/>
      <c r="EQ567" s="210"/>
      <c r="ER567" s="210"/>
      <c r="ES567" s="210"/>
      <c r="ET567" s="210"/>
      <c r="EU567" s="210"/>
      <c r="EV567" s="210"/>
      <c r="EW567" s="210"/>
      <c r="EX567" s="210"/>
      <c r="EY567" s="210"/>
      <c r="EZ567" s="210"/>
      <c r="FA567" s="210"/>
      <c r="FB567" s="210"/>
      <c r="FC567" s="210"/>
      <c r="FD567" s="210"/>
      <c r="FE567" s="210"/>
      <c r="FF567" s="210"/>
      <c r="FG567" s="210"/>
      <c r="FH567" s="210"/>
      <c r="FI567" s="210"/>
      <c r="FJ567" s="210"/>
      <c r="FK567" s="210"/>
      <c r="FL567" s="210"/>
      <c r="FM567" s="210"/>
      <c r="FN567" s="210"/>
      <c r="FO567" s="210"/>
      <c r="FP567" s="210"/>
      <c r="FQ567" s="210"/>
      <c r="FR567" s="210"/>
      <c r="FS567" s="210"/>
      <c r="FT567" s="210"/>
      <c r="FU567" s="210"/>
      <c r="FV567" s="210"/>
      <c r="FW567" s="210"/>
      <c r="FX567" s="210"/>
      <c r="FY567" s="210"/>
      <c r="FZ567" s="210"/>
      <c r="GA567" s="210"/>
      <c r="GB567" s="210"/>
      <c r="GC567" s="210"/>
      <c r="GD567" s="210"/>
      <c r="GE567" s="210"/>
      <c r="GF567" s="210"/>
      <c r="GG567" s="210"/>
      <c r="GH567" s="210"/>
      <c r="GI567" s="210"/>
      <c r="GJ567" s="210"/>
      <c r="GK567" s="210"/>
      <c r="GL567" s="210"/>
      <c r="GM567" s="210"/>
    </row>
    <row r="568" spans="1:195" s="242" customFormat="1" ht="18.75" customHeight="1" x14ac:dyDescent="0.4">
      <c r="A568" s="59"/>
      <c r="B568" s="59"/>
      <c r="C568" s="59"/>
      <c r="D568" s="59"/>
      <c r="E568" s="59"/>
      <c r="F568" s="422"/>
      <c r="G568" s="423"/>
      <c r="H568" s="423"/>
      <c r="I568" s="423"/>
      <c r="J568" s="423"/>
      <c r="K568" s="423"/>
      <c r="L568" s="423"/>
      <c r="M568" s="423"/>
      <c r="N568" s="423"/>
      <c r="O568" s="423"/>
      <c r="P568" s="423"/>
      <c r="Q568" s="423"/>
      <c r="R568" s="410" t="s">
        <v>461</v>
      </c>
      <c r="S568" s="411"/>
      <c r="T568" s="411"/>
      <c r="U568" s="411"/>
      <c r="V568" s="411"/>
      <c r="W568" s="411"/>
      <c r="X568" s="411"/>
      <c r="Y568" s="411"/>
      <c r="Z568" s="411"/>
      <c r="AA568" s="411"/>
      <c r="AB568" s="411"/>
      <c r="AC568" s="411"/>
      <c r="AD568" s="411"/>
      <c r="AE568" s="411"/>
      <c r="AF568" s="411"/>
      <c r="AG568" s="411"/>
      <c r="AH568" s="411"/>
      <c r="AI568" s="434"/>
      <c r="AJ568" s="441"/>
      <c r="AK568" s="442"/>
      <c r="AL568" s="442"/>
      <c r="AM568" s="442"/>
      <c r="AN568" s="442"/>
      <c r="AO568" s="442"/>
      <c r="AP568" s="442"/>
      <c r="AQ568" s="442"/>
      <c r="AR568" s="442"/>
      <c r="AS568" s="442"/>
      <c r="AT568" s="442"/>
      <c r="AU568" s="442"/>
      <c r="AV568" s="442"/>
      <c r="AW568" s="442"/>
      <c r="AX568" s="442"/>
      <c r="AY568" s="442"/>
      <c r="AZ568" s="442"/>
      <c r="BA568" s="442"/>
      <c r="BB568" s="442"/>
      <c r="BC568" s="442"/>
      <c r="BD568" s="442"/>
      <c r="BE568" s="442"/>
      <c r="BF568" s="442"/>
      <c r="BG568" s="442"/>
      <c r="BH568" s="442"/>
      <c r="BI568" s="443"/>
      <c r="BJ568" s="59"/>
      <c r="BK568" s="59"/>
      <c r="BL568" s="59"/>
      <c r="BM568" s="59"/>
      <c r="BN568" s="59"/>
      <c r="BO568" s="59"/>
      <c r="BP568" s="59"/>
      <c r="BQ568" s="59"/>
      <c r="BR568" s="59"/>
      <c r="BS568" s="59"/>
      <c r="BT568" s="422"/>
      <c r="BU568" s="423"/>
      <c r="BV568" s="423"/>
      <c r="BW568" s="423"/>
      <c r="BX568" s="423"/>
      <c r="BY568" s="423"/>
      <c r="BZ568" s="423"/>
      <c r="CA568" s="423"/>
      <c r="CB568" s="423"/>
      <c r="CC568" s="423"/>
      <c r="CD568" s="423"/>
      <c r="CE568" s="423"/>
      <c r="CF568" s="410" t="s">
        <v>461</v>
      </c>
      <c r="CG568" s="411"/>
      <c r="CH568" s="411"/>
      <c r="CI568" s="411"/>
      <c r="CJ568" s="411"/>
      <c r="CK568" s="411"/>
      <c r="CL568" s="411"/>
      <c r="CM568" s="411"/>
      <c r="CN568" s="411"/>
      <c r="CO568" s="411"/>
      <c r="CP568" s="411"/>
      <c r="CQ568" s="411"/>
      <c r="CR568" s="411"/>
      <c r="CS568" s="411"/>
      <c r="CT568" s="411"/>
      <c r="CU568" s="411"/>
      <c r="CV568" s="411"/>
      <c r="CW568" s="434"/>
      <c r="CX568" s="418" t="s">
        <v>544</v>
      </c>
      <c r="CY568" s="450"/>
      <c r="CZ568" s="450"/>
      <c r="DA568" s="450"/>
      <c r="DB568" s="450"/>
      <c r="DC568" s="450"/>
      <c r="DD568" s="450"/>
      <c r="DE568" s="450"/>
      <c r="DF568" s="450"/>
      <c r="DG568" s="450"/>
      <c r="DH568" s="450"/>
      <c r="DI568" s="450"/>
      <c r="DJ568" s="450"/>
      <c r="DK568" s="450"/>
      <c r="DL568" s="450"/>
      <c r="DM568" s="450"/>
      <c r="DN568" s="450"/>
      <c r="DO568" s="450"/>
      <c r="DP568" s="450"/>
      <c r="DQ568" s="450"/>
      <c r="DR568" s="450"/>
      <c r="DS568" s="450"/>
      <c r="DT568" s="450"/>
      <c r="DU568" s="450"/>
      <c r="DV568" s="450"/>
      <c r="DW568" s="451"/>
      <c r="DX568" s="59"/>
      <c r="DY568" s="59"/>
      <c r="DZ568" s="59"/>
      <c r="EA568" s="59"/>
      <c r="EB568" s="59"/>
      <c r="EC568" s="59"/>
      <c r="ED568" s="190"/>
      <c r="EE568" s="210"/>
      <c r="EF568" s="210"/>
      <c r="EG568" s="210"/>
      <c r="EH568" s="210"/>
      <c r="EI568" s="210"/>
      <c r="EJ568" s="210"/>
      <c r="EK568" s="210"/>
      <c r="EL568" s="210"/>
      <c r="EM568" s="210"/>
      <c r="EN568" s="210"/>
      <c r="EO568" s="210"/>
      <c r="EP568" s="210"/>
      <c r="EQ568" s="210"/>
      <c r="ER568" s="210"/>
      <c r="ES568" s="210"/>
      <c r="ET568" s="210"/>
      <c r="EU568" s="210"/>
      <c r="EV568" s="210"/>
      <c r="EW568" s="210"/>
      <c r="EX568" s="210"/>
      <c r="EY568" s="210"/>
      <c r="EZ568" s="210"/>
      <c r="FA568" s="210"/>
      <c r="FB568" s="210"/>
      <c r="FC568" s="210"/>
      <c r="FD568" s="210"/>
      <c r="FE568" s="210"/>
      <c r="FF568" s="210"/>
      <c r="FG568" s="210"/>
      <c r="FH568" s="210"/>
      <c r="FI568" s="210"/>
      <c r="FJ568" s="210"/>
      <c r="FK568" s="210"/>
      <c r="FL568" s="210"/>
      <c r="FM568" s="210"/>
      <c r="FN568" s="210"/>
      <c r="FO568" s="210"/>
      <c r="FP568" s="210"/>
      <c r="FQ568" s="210"/>
      <c r="FR568" s="210"/>
      <c r="FS568" s="210"/>
      <c r="FT568" s="210"/>
      <c r="FU568" s="210"/>
      <c r="FV568" s="210"/>
      <c r="FW568" s="210"/>
      <c r="FX568" s="210"/>
      <c r="FY568" s="210"/>
      <c r="FZ568" s="210"/>
      <c r="GA568" s="210"/>
      <c r="GB568" s="210"/>
      <c r="GC568" s="210"/>
      <c r="GD568" s="210"/>
      <c r="GE568" s="210"/>
      <c r="GF568" s="210"/>
      <c r="GG568" s="210"/>
      <c r="GH568" s="210"/>
      <c r="GI568" s="210"/>
      <c r="GJ568" s="210"/>
      <c r="GK568" s="210"/>
      <c r="GL568" s="210"/>
      <c r="GM568" s="210"/>
    </row>
    <row r="569" spans="1:195" s="242" customFormat="1" ht="18.75" customHeight="1" x14ac:dyDescent="0.4">
      <c r="A569" s="59"/>
      <c r="B569" s="59"/>
      <c r="C569" s="59"/>
      <c r="D569" s="59"/>
      <c r="E569" s="59"/>
      <c r="F569" s="422"/>
      <c r="G569" s="423"/>
      <c r="H569" s="423"/>
      <c r="I569" s="423"/>
      <c r="J569" s="423"/>
      <c r="K569" s="423"/>
      <c r="L569" s="423"/>
      <c r="M569" s="423"/>
      <c r="N569" s="423"/>
      <c r="O569" s="423"/>
      <c r="P569" s="423"/>
      <c r="Q569" s="423"/>
      <c r="R569" s="435"/>
      <c r="S569" s="436"/>
      <c r="T569" s="436"/>
      <c r="U569" s="436"/>
      <c r="V569" s="436"/>
      <c r="W569" s="436"/>
      <c r="X569" s="436"/>
      <c r="Y569" s="436"/>
      <c r="Z569" s="436"/>
      <c r="AA569" s="436"/>
      <c r="AB569" s="436"/>
      <c r="AC569" s="436"/>
      <c r="AD569" s="436"/>
      <c r="AE569" s="436"/>
      <c r="AF569" s="436"/>
      <c r="AG569" s="436"/>
      <c r="AH569" s="436"/>
      <c r="AI569" s="437"/>
      <c r="AJ569" s="444"/>
      <c r="AK569" s="445"/>
      <c r="AL569" s="445"/>
      <c r="AM569" s="445"/>
      <c r="AN569" s="445"/>
      <c r="AO569" s="445"/>
      <c r="AP569" s="445"/>
      <c r="AQ569" s="445"/>
      <c r="AR569" s="445"/>
      <c r="AS569" s="445"/>
      <c r="AT569" s="445"/>
      <c r="AU569" s="445"/>
      <c r="AV569" s="445"/>
      <c r="AW569" s="445"/>
      <c r="AX569" s="445"/>
      <c r="AY569" s="445"/>
      <c r="AZ569" s="445"/>
      <c r="BA569" s="445"/>
      <c r="BB569" s="445"/>
      <c r="BC569" s="445"/>
      <c r="BD569" s="445"/>
      <c r="BE569" s="445"/>
      <c r="BF569" s="445"/>
      <c r="BG569" s="445"/>
      <c r="BH569" s="445"/>
      <c r="BI569" s="446"/>
      <c r="BJ569" s="59"/>
      <c r="BK569" s="59"/>
      <c r="BL569" s="59"/>
      <c r="BM569" s="59"/>
      <c r="BN569" s="59"/>
      <c r="BO569" s="59"/>
      <c r="BP569" s="59"/>
      <c r="BQ569" s="59"/>
      <c r="BR569" s="59"/>
      <c r="BS569" s="59"/>
      <c r="BT569" s="422"/>
      <c r="BU569" s="423"/>
      <c r="BV569" s="423"/>
      <c r="BW569" s="423"/>
      <c r="BX569" s="423"/>
      <c r="BY569" s="423"/>
      <c r="BZ569" s="423"/>
      <c r="CA569" s="423"/>
      <c r="CB569" s="423"/>
      <c r="CC569" s="423"/>
      <c r="CD569" s="423"/>
      <c r="CE569" s="423"/>
      <c r="CF569" s="435"/>
      <c r="CG569" s="436"/>
      <c r="CH569" s="436"/>
      <c r="CI569" s="436"/>
      <c r="CJ569" s="436"/>
      <c r="CK569" s="436"/>
      <c r="CL569" s="436"/>
      <c r="CM569" s="436"/>
      <c r="CN569" s="436"/>
      <c r="CO569" s="436"/>
      <c r="CP569" s="436"/>
      <c r="CQ569" s="436"/>
      <c r="CR569" s="436"/>
      <c r="CS569" s="436"/>
      <c r="CT569" s="436"/>
      <c r="CU569" s="436"/>
      <c r="CV569" s="436"/>
      <c r="CW569" s="437"/>
      <c r="CX569" s="452"/>
      <c r="CY569" s="453"/>
      <c r="CZ569" s="453"/>
      <c r="DA569" s="453"/>
      <c r="DB569" s="453"/>
      <c r="DC569" s="453"/>
      <c r="DD569" s="453"/>
      <c r="DE569" s="453"/>
      <c r="DF569" s="453"/>
      <c r="DG569" s="453"/>
      <c r="DH569" s="453"/>
      <c r="DI569" s="453"/>
      <c r="DJ569" s="453"/>
      <c r="DK569" s="453"/>
      <c r="DL569" s="453"/>
      <c r="DM569" s="453"/>
      <c r="DN569" s="453"/>
      <c r="DO569" s="453"/>
      <c r="DP569" s="453"/>
      <c r="DQ569" s="453"/>
      <c r="DR569" s="453"/>
      <c r="DS569" s="453"/>
      <c r="DT569" s="453"/>
      <c r="DU569" s="453"/>
      <c r="DV569" s="453"/>
      <c r="DW569" s="454"/>
      <c r="DX569" s="59"/>
      <c r="DY569" s="59"/>
      <c r="DZ569" s="59"/>
      <c r="EA569" s="59"/>
      <c r="EB569" s="59"/>
      <c r="EC569" s="59"/>
      <c r="ED569" s="190"/>
      <c r="EE569" s="210"/>
      <c r="EF569" s="210"/>
      <c r="EG569" s="210"/>
      <c r="EH569" s="210"/>
      <c r="EI569" s="210"/>
      <c r="EJ569" s="210"/>
      <c r="EK569" s="210"/>
      <c r="EL569" s="210"/>
      <c r="EM569" s="210"/>
      <c r="EN569" s="210"/>
      <c r="EO569" s="210"/>
      <c r="EP569" s="210"/>
      <c r="EQ569" s="210"/>
      <c r="ER569" s="210"/>
      <c r="ES569" s="210"/>
      <c r="ET569" s="210"/>
      <c r="EU569" s="210"/>
      <c r="EV569" s="210"/>
      <c r="EW569" s="210"/>
      <c r="EX569" s="210"/>
      <c r="EY569" s="210"/>
      <c r="EZ569" s="210"/>
      <c r="FA569" s="210"/>
      <c r="FB569" s="210"/>
      <c r="FC569" s="210"/>
      <c r="FD569" s="210"/>
      <c r="FE569" s="210"/>
      <c r="FF569" s="210"/>
      <c r="FG569" s="210"/>
      <c r="FH569" s="210"/>
      <c r="FI569" s="210"/>
      <c r="FJ569" s="210"/>
      <c r="FK569" s="210"/>
      <c r="FL569" s="210"/>
      <c r="FM569" s="210"/>
      <c r="FN569" s="210"/>
      <c r="FO569" s="210"/>
      <c r="FP569" s="210"/>
      <c r="FQ569" s="210"/>
      <c r="FR569" s="210"/>
      <c r="FS569" s="210"/>
      <c r="FT569" s="210"/>
      <c r="FU569" s="210"/>
      <c r="FV569" s="210"/>
      <c r="FW569" s="210"/>
      <c r="FX569" s="210"/>
      <c r="FY569" s="210"/>
      <c r="FZ569" s="210"/>
      <c r="GA569" s="210"/>
      <c r="GB569" s="210"/>
      <c r="GC569" s="210"/>
      <c r="GD569" s="210"/>
      <c r="GE569" s="210"/>
      <c r="GF569" s="210"/>
      <c r="GG569" s="210"/>
      <c r="GH569" s="210"/>
      <c r="GI569" s="210"/>
      <c r="GJ569" s="210"/>
      <c r="GK569" s="210"/>
      <c r="GL569" s="210"/>
      <c r="GM569" s="210"/>
    </row>
    <row r="570" spans="1:195" s="242" customFormat="1" ht="18.75" customHeight="1" thickBot="1" x14ac:dyDescent="0.45">
      <c r="A570" s="59"/>
      <c r="B570" s="59"/>
      <c r="C570" s="59"/>
      <c r="D570" s="59"/>
      <c r="E570" s="59"/>
      <c r="F570" s="459"/>
      <c r="G570" s="460"/>
      <c r="H570" s="460"/>
      <c r="I570" s="460"/>
      <c r="J570" s="460"/>
      <c r="K570" s="460"/>
      <c r="L570" s="460"/>
      <c r="M570" s="460"/>
      <c r="N570" s="460"/>
      <c r="O570" s="460"/>
      <c r="P570" s="460"/>
      <c r="Q570" s="460"/>
      <c r="R570" s="438"/>
      <c r="S570" s="439"/>
      <c r="T570" s="439"/>
      <c r="U570" s="439"/>
      <c r="V570" s="439"/>
      <c r="W570" s="439"/>
      <c r="X570" s="439"/>
      <c r="Y570" s="439"/>
      <c r="Z570" s="439"/>
      <c r="AA570" s="439"/>
      <c r="AB570" s="439"/>
      <c r="AC570" s="439"/>
      <c r="AD570" s="439"/>
      <c r="AE570" s="439"/>
      <c r="AF570" s="439"/>
      <c r="AG570" s="439"/>
      <c r="AH570" s="439"/>
      <c r="AI570" s="440"/>
      <c r="AJ570" s="447"/>
      <c r="AK570" s="448"/>
      <c r="AL570" s="448"/>
      <c r="AM570" s="448"/>
      <c r="AN570" s="448"/>
      <c r="AO570" s="448"/>
      <c r="AP570" s="448"/>
      <c r="AQ570" s="448"/>
      <c r="AR570" s="448"/>
      <c r="AS570" s="448"/>
      <c r="AT570" s="448"/>
      <c r="AU570" s="448"/>
      <c r="AV570" s="448"/>
      <c r="AW570" s="448"/>
      <c r="AX570" s="448"/>
      <c r="AY570" s="448"/>
      <c r="AZ570" s="448"/>
      <c r="BA570" s="448"/>
      <c r="BB570" s="448"/>
      <c r="BC570" s="448"/>
      <c r="BD570" s="448"/>
      <c r="BE570" s="448"/>
      <c r="BF570" s="448"/>
      <c r="BG570" s="448"/>
      <c r="BH570" s="448"/>
      <c r="BI570" s="449"/>
      <c r="BJ570" s="59"/>
      <c r="BK570" s="59"/>
      <c r="BL570" s="59"/>
      <c r="BM570" s="59"/>
      <c r="BN570" s="59"/>
      <c r="BO570" s="59"/>
      <c r="BP570" s="59"/>
      <c r="BQ570" s="59"/>
      <c r="BR570" s="59"/>
      <c r="BS570" s="59"/>
      <c r="BT570" s="459"/>
      <c r="BU570" s="460"/>
      <c r="BV570" s="460"/>
      <c r="BW570" s="460"/>
      <c r="BX570" s="460"/>
      <c r="BY570" s="460"/>
      <c r="BZ570" s="460"/>
      <c r="CA570" s="460"/>
      <c r="CB570" s="460"/>
      <c r="CC570" s="460"/>
      <c r="CD570" s="460"/>
      <c r="CE570" s="460"/>
      <c r="CF570" s="438"/>
      <c r="CG570" s="439"/>
      <c r="CH570" s="439"/>
      <c r="CI570" s="439"/>
      <c r="CJ570" s="439"/>
      <c r="CK570" s="439"/>
      <c r="CL570" s="439"/>
      <c r="CM570" s="439"/>
      <c r="CN570" s="439"/>
      <c r="CO570" s="439"/>
      <c r="CP570" s="439"/>
      <c r="CQ570" s="439"/>
      <c r="CR570" s="439"/>
      <c r="CS570" s="439"/>
      <c r="CT570" s="439"/>
      <c r="CU570" s="439"/>
      <c r="CV570" s="439"/>
      <c r="CW570" s="440"/>
      <c r="CX570" s="455"/>
      <c r="CY570" s="456"/>
      <c r="CZ570" s="456"/>
      <c r="DA570" s="456"/>
      <c r="DB570" s="456"/>
      <c r="DC570" s="456"/>
      <c r="DD570" s="456"/>
      <c r="DE570" s="456"/>
      <c r="DF570" s="456"/>
      <c r="DG570" s="456"/>
      <c r="DH570" s="456"/>
      <c r="DI570" s="456"/>
      <c r="DJ570" s="456"/>
      <c r="DK570" s="456"/>
      <c r="DL570" s="456"/>
      <c r="DM570" s="456"/>
      <c r="DN570" s="456"/>
      <c r="DO570" s="456"/>
      <c r="DP570" s="456"/>
      <c r="DQ570" s="456"/>
      <c r="DR570" s="456"/>
      <c r="DS570" s="456"/>
      <c r="DT570" s="456"/>
      <c r="DU570" s="456"/>
      <c r="DV570" s="456"/>
      <c r="DW570" s="457"/>
      <c r="DX570" s="59"/>
      <c r="DY570" s="59"/>
      <c r="DZ570" s="59"/>
      <c r="EA570" s="59"/>
      <c r="EB570" s="59"/>
      <c r="EC570" s="59"/>
      <c r="ED570" s="190"/>
      <c r="EE570" s="210"/>
      <c r="EF570" s="210"/>
      <c r="EG570" s="210"/>
      <c r="EH570" s="210"/>
      <c r="EI570" s="210"/>
      <c r="EJ570" s="210"/>
      <c r="EK570" s="210"/>
      <c r="EL570" s="210"/>
      <c r="EM570" s="210"/>
      <c r="EN570" s="210"/>
      <c r="EO570" s="210"/>
      <c r="EP570" s="210"/>
      <c r="EQ570" s="210"/>
      <c r="ER570" s="210"/>
      <c r="ES570" s="210"/>
      <c r="ET570" s="210"/>
      <c r="EU570" s="210"/>
      <c r="EV570" s="210"/>
      <c r="EW570" s="210"/>
      <c r="EX570" s="210"/>
      <c r="EY570" s="210"/>
      <c r="EZ570" s="210"/>
      <c r="FA570" s="210"/>
      <c r="FB570" s="210"/>
      <c r="FC570" s="210"/>
      <c r="FD570" s="210"/>
      <c r="FE570" s="210"/>
      <c r="FF570" s="210"/>
      <c r="FG570" s="210"/>
      <c r="FH570" s="210"/>
      <c r="FI570" s="210"/>
      <c r="FJ570" s="210"/>
      <c r="FK570" s="210"/>
      <c r="FL570" s="210"/>
      <c r="FM570" s="210"/>
      <c r="FN570" s="210"/>
      <c r="FO570" s="210"/>
      <c r="FP570" s="210"/>
      <c r="FQ570" s="210"/>
      <c r="FR570" s="210"/>
      <c r="FS570" s="210"/>
      <c r="FT570" s="210"/>
      <c r="FU570" s="210"/>
      <c r="FV570" s="210"/>
      <c r="FW570" s="210"/>
      <c r="FX570" s="210"/>
      <c r="FY570" s="210"/>
      <c r="FZ570" s="210"/>
      <c r="GA570" s="210"/>
      <c r="GB570" s="210"/>
      <c r="GC570" s="210"/>
      <c r="GD570" s="210"/>
      <c r="GE570" s="210"/>
      <c r="GF570" s="210"/>
      <c r="GG570" s="210"/>
      <c r="GH570" s="210"/>
      <c r="GI570" s="210"/>
      <c r="GJ570" s="210"/>
      <c r="GK570" s="210"/>
      <c r="GL570" s="210"/>
      <c r="GM570" s="210"/>
    </row>
    <row r="571" spans="1:195" s="242" customFormat="1" ht="18.75" customHeight="1" x14ac:dyDescent="0.4">
      <c r="A571" s="59"/>
      <c r="B571" s="92"/>
      <c r="C571" s="59"/>
      <c r="D571" s="92"/>
      <c r="E571" s="92"/>
      <c r="F571" s="92"/>
      <c r="G571" s="92"/>
      <c r="H571" s="92"/>
      <c r="I571" s="92"/>
      <c r="J571" s="92"/>
      <c r="K571" s="92"/>
      <c r="L571" s="92"/>
      <c r="M571" s="92"/>
      <c r="N571" s="92"/>
      <c r="O571" s="166"/>
      <c r="P571" s="166"/>
      <c r="Q571" s="166"/>
      <c r="R571" s="166"/>
      <c r="S571" s="166"/>
      <c r="T571" s="166"/>
      <c r="U571" s="166"/>
      <c r="V571" s="166"/>
      <c r="W571" s="166"/>
      <c r="X571" s="166"/>
      <c r="Y571" s="166"/>
      <c r="Z571" s="166"/>
      <c r="AA571" s="59"/>
      <c r="AB571" s="92"/>
      <c r="AC571" s="92"/>
      <c r="AD571" s="92"/>
      <c r="AE571" s="92"/>
      <c r="AF571" s="92"/>
      <c r="AG571" s="92"/>
      <c r="AH571" s="92"/>
      <c r="AI571" s="92"/>
      <c r="AJ571" s="92"/>
      <c r="AK571" s="92"/>
      <c r="AL571" s="166"/>
      <c r="AM571" s="166"/>
      <c r="AN571" s="166"/>
      <c r="AO571" s="166"/>
      <c r="AP571" s="166"/>
      <c r="AQ571" s="166"/>
      <c r="AR571" s="166"/>
      <c r="AS571" s="166"/>
      <c r="AT571" s="166"/>
      <c r="AU571" s="166"/>
      <c r="AV571" s="166"/>
      <c r="AW571" s="166"/>
      <c r="AX571" s="59"/>
      <c r="AY571" s="59"/>
      <c r="AZ571" s="59"/>
      <c r="BA571" s="59"/>
      <c r="BB571" s="59"/>
      <c r="BC571" s="59"/>
      <c r="BD571" s="59"/>
      <c r="BE571" s="59"/>
      <c r="BF571" s="59"/>
      <c r="BG571" s="59"/>
      <c r="BH571" s="59"/>
      <c r="BI571" s="59"/>
      <c r="BJ571" s="59"/>
      <c r="BK571" s="59"/>
      <c r="BL571" s="59"/>
      <c r="BM571" s="59"/>
      <c r="BN571" s="59"/>
      <c r="BO571" s="59"/>
      <c r="BP571" s="92"/>
      <c r="BQ571" s="59"/>
      <c r="BR571" s="92"/>
      <c r="BS571" s="92"/>
      <c r="BT571" s="92"/>
      <c r="BU571" s="92"/>
      <c r="BV571" s="92"/>
      <c r="BW571" s="92"/>
      <c r="BX571" s="92"/>
      <c r="BY571" s="92"/>
      <c r="BZ571" s="92"/>
      <c r="CA571" s="92"/>
      <c r="CB571" s="92"/>
      <c r="CC571" s="166"/>
      <c r="CD571" s="166"/>
      <c r="CE571" s="166"/>
      <c r="CF571" s="166"/>
      <c r="CG571" s="166"/>
      <c r="CH571" s="166"/>
      <c r="CI571" s="166"/>
      <c r="CJ571" s="166"/>
      <c r="CK571" s="166"/>
      <c r="CL571" s="166"/>
      <c r="CM571" s="166"/>
      <c r="CN571" s="166"/>
      <c r="CO571" s="59"/>
      <c r="CP571" s="92"/>
      <c r="CQ571" s="92"/>
      <c r="CR571" s="92"/>
      <c r="CS571" s="92"/>
      <c r="CT571" s="92"/>
      <c r="CU571" s="92"/>
      <c r="CV571" s="92"/>
      <c r="CW571" s="92"/>
      <c r="CX571" s="92"/>
      <c r="CY571" s="92"/>
      <c r="CZ571" s="166"/>
      <c r="DA571" s="166"/>
      <c r="DB571" s="166"/>
      <c r="DC571" s="166"/>
      <c r="DD571" s="166"/>
      <c r="DE571" s="166"/>
      <c r="DF571" s="166"/>
      <c r="DG571" s="166"/>
      <c r="DH571" s="166"/>
      <c r="DI571" s="166"/>
      <c r="DJ571" s="166"/>
      <c r="DK571" s="166"/>
      <c r="DL571" s="59"/>
      <c r="DM571" s="59"/>
      <c r="DN571" s="59"/>
      <c r="DO571" s="59"/>
      <c r="DP571" s="59"/>
      <c r="DQ571" s="59"/>
      <c r="DR571" s="59"/>
      <c r="DS571" s="59"/>
      <c r="DT571" s="59"/>
      <c r="DU571" s="59"/>
      <c r="DV571" s="59"/>
      <c r="DW571" s="59"/>
      <c r="DX571" s="59"/>
      <c r="DY571" s="59"/>
      <c r="DZ571" s="59"/>
      <c r="EA571" s="59"/>
      <c r="EB571" s="59"/>
      <c r="EC571" s="59"/>
      <c r="ED571" s="190"/>
      <c r="EE571" s="210"/>
      <c r="EF571" s="210"/>
      <c r="EG571" s="210"/>
      <c r="EH571" s="210"/>
      <c r="EI571" s="210"/>
      <c r="EJ571" s="210"/>
      <c r="EK571" s="210"/>
      <c r="EL571" s="210"/>
      <c r="EM571" s="210"/>
      <c r="EN571" s="210"/>
      <c r="EO571" s="210"/>
      <c r="EP571" s="210"/>
      <c r="EQ571" s="210"/>
      <c r="ER571" s="210"/>
      <c r="ES571" s="210"/>
      <c r="ET571" s="210"/>
      <c r="EU571" s="210"/>
      <c r="EV571" s="210"/>
      <c r="EW571" s="210"/>
      <c r="EX571" s="210"/>
      <c r="EY571" s="210"/>
      <c r="EZ571" s="210"/>
      <c r="FA571" s="210"/>
      <c r="FB571" s="210"/>
      <c r="FC571" s="210"/>
      <c r="FD571" s="210"/>
      <c r="FE571" s="210"/>
      <c r="FF571" s="210"/>
      <c r="FG571" s="210"/>
      <c r="FH571" s="210"/>
      <c r="FI571" s="210"/>
      <c r="FJ571" s="210"/>
      <c r="FK571" s="210"/>
      <c r="FL571" s="210"/>
      <c r="FM571" s="210"/>
      <c r="FN571" s="210"/>
      <c r="FO571" s="210"/>
      <c r="FP571" s="210"/>
      <c r="FQ571" s="210"/>
      <c r="FR571" s="210"/>
      <c r="FS571" s="210"/>
      <c r="FT571" s="210"/>
      <c r="FU571" s="210"/>
      <c r="FV571" s="210"/>
      <c r="FW571" s="210"/>
      <c r="FX571" s="210"/>
      <c r="FY571" s="210"/>
      <c r="FZ571" s="210"/>
      <c r="GA571" s="210"/>
      <c r="GB571" s="210"/>
      <c r="GC571" s="210"/>
      <c r="GD571" s="210"/>
      <c r="GE571" s="210"/>
      <c r="GF571" s="210"/>
      <c r="GG571" s="210"/>
      <c r="GH571" s="210"/>
      <c r="GI571" s="210"/>
      <c r="GJ571" s="210"/>
      <c r="GK571" s="210"/>
      <c r="GL571" s="210"/>
      <c r="GM571" s="210"/>
    </row>
    <row r="572" spans="1:195" s="242" customFormat="1" ht="18.75" customHeight="1" x14ac:dyDescent="0.4">
      <c r="A572" s="59"/>
      <c r="B572" s="59"/>
      <c r="C572" s="59"/>
      <c r="D572" s="59"/>
      <c r="E572" s="59"/>
      <c r="F572" s="59"/>
      <c r="G572" s="59"/>
      <c r="H572" s="59"/>
      <c r="I572" s="59"/>
      <c r="J572" s="59"/>
      <c r="K572" s="59"/>
      <c r="L572" s="59"/>
      <c r="M572" s="59"/>
      <c r="N572" s="59"/>
      <c r="O572" s="59"/>
      <c r="P572" s="59"/>
      <c r="Q572" s="59"/>
      <c r="R572" s="59"/>
      <c r="S572" s="59"/>
      <c r="T572" s="59"/>
      <c r="U572" s="59"/>
      <c r="V572" s="59"/>
      <c r="W572" s="59"/>
      <c r="X572" s="59"/>
      <c r="Y572" s="59"/>
      <c r="Z572" s="59"/>
      <c r="AA572" s="59"/>
      <c r="AB572" s="59"/>
      <c r="AC572" s="59"/>
      <c r="AD572" s="59"/>
      <c r="AE572" s="59"/>
      <c r="AF572" s="59"/>
      <c r="AG572" s="59"/>
      <c r="AH572" s="59"/>
      <c r="AI572" s="59"/>
      <c r="AJ572" s="59"/>
      <c r="AK572" s="59"/>
      <c r="AL572" s="59"/>
      <c r="AM572" s="59"/>
      <c r="AN572" s="59"/>
      <c r="AO572" s="59"/>
      <c r="AP572" s="59"/>
      <c r="AQ572" s="59"/>
      <c r="AR572" s="59"/>
      <c r="AS572" s="59"/>
      <c r="AT572" s="59"/>
      <c r="AU572" s="59"/>
      <c r="AV572" s="59"/>
      <c r="AW572" s="59"/>
      <c r="AX572" s="59"/>
      <c r="AY572" s="59"/>
      <c r="AZ572" s="59"/>
      <c r="BA572" s="59"/>
      <c r="BB572" s="59"/>
      <c r="BC572" s="59"/>
      <c r="BD572" s="59"/>
      <c r="BE572" s="59"/>
      <c r="BF572" s="59"/>
      <c r="BG572" s="59"/>
      <c r="BH572" s="59"/>
      <c r="BI572" s="59"/>
      <c r="BJ572" s="59"/>
      <c r="BK572" s="59"/>
      <c r="BL572" s="59"/>
      <c r="BM572" s="59"/>
      <c r="BN572" s="59"/>
      <c r="BO572" s="59"/>
      <c r="BP572" s="59"/>
      <c r="BQ572" s="59"/>
      <c r="BR572" s="59"/>
      <c r="BS572" s="59"/>
      <c r="BT572" s="59"/>
      <c r="BU572" s="59"/>
      <c r="BV572" s="59"/>
      <c r="BW572" s="59"/>
      <c r="BX572" s="59"/>
      <c r="BY572" s="59"/>
      <c r="BZ572" s="59"/>
      <c r="CA572" s="59"/>
      <c r="CB572" s="59"/>
      <c r="CC572" s="59"/>
      <c r="CD572" s="59"/>
      <c r="CE572" s="59"/>
      <c r="CF572" s="59"/>
      <c r="CG572" s="59"/>
      <c r="CH572" s="59"/>
      <c r="CI572" s="59"/>
      <c r="CJ572" s="59"/>
      <c r="CK572" s="59"/>
      <c r="CL572" s="59"/>
      <c r="CM572" s="59"/>
      <c r="CN572" s="59"/>
      <c r="CO572" s="59"/>
      <c r="CP572" s="59"/>
      <c r="CQ572" s="59"/>
      <c r="CR572" s="59"/>
      <c r="CS572" s="59"/>
      <c r="CT572" s="59"/>
      <c r="CU572" s="59"/>
      <c r="CV572" s="59"/>
      <c r="CW572" s="59"/>
      <c r="CX572" s="59"/>
      <c r="CY572" s="59"/>
      <c r="CZ572" s="59"/>
      <c r="DA572" s="59"/>
      <c r="DB572" s="59"/>
      <c r="DC572" s="59"/>
      <c r="DD572" s="59"/>
      <c r="DE572" s="59"/>
      <c r="DF572" s="59"/>
      <c r="DG572" s="59"/>
      <c r="DH572" s="59"/>
      <c r="DI572" s="59"/>
      <c r="DJ572" s="59"/>
      <c r="DK572" s="59"/>
      <c r="DL572" s="59"/>
      <c r="DM572" s="59"/>
      <c r="DN572" s="59"/>
      <c r="DO572" s="59"/>
      <c r="DP572" s="59"/>
      <c r="DQ572" s="59"/>
      <c r="DR572" s="59"/>
      <c r="DS572" s="59"/>
      <c r="DT572" s="59"/>
      <c r="DU572" s="59"/>
      <c r="DV572" s="59"/>
      <c r="DW572" s="59"/>
      <c r="DX572" s="59"/>
      <c r="DY572" s="59"/>
      <c r="DZ572" s="59"/>
      <c r="EA572" s="59"/>
      <c r="EB572" s="59"/>
      <c r="EC572" s="59"/>
      <c r="ED572" s="190"/>
      <c r="EE572" s="210"/>
      <c r="EF572" s="210"/>
      <c r="EG572" s="210"/>
      <c r="EH572" s="210"/>
      <c r="EI572" s="210"/>
      <c r="EJ572" s="210"/>
      <c r="EK572" s="210"/>
      <c r="EL572" s="210"/>
      <c r="EM572" s="210"/>
      <c r="EN572" s="210"/>
      <c r="EO572" s="210"/>
      <c r="EP572" s="210"/>
      <c r="EQ572" s="210"/>
      <c r="ER572" s="210"/>
      <c r="ES572" s="210"/>
      <c r="ET572" s="210"/>
      <c r="EU572" s="210"/>
      <c r="EV572" s="210"/>
      <c r="EW572" s="210"/>
      <c r="EX572" s="210"/>
      <c r="EY572" s="210"/>
      <c r="EZ572" s="210"/>
      <c r="FA572" s="210"/>
      <c r="FB572" s="210"/>
      <c r="FC572" s="210"/>
      <c r="FD572" s="210"/>
      <c r="FE572" s="210"/>
      <c r="FF572" s="210"/>
      <c r="FG572" s="210"/>
      <c r="FH572" s="210"/>
      <c r="FI572" s="210"/>
      <c r="FJ572" s="210"/>
      <c r="FK572" s="210"/>
      <c r="FL572" s="210"/>
      <c r="FM572" s="210"/>
      <c r="FN572" s="210"/>
      <c r="FO572" s="210"/>
      <c r="FP572" s="210"/>
      <c r="FQ572" s="210"/>
      <c r="FR572" s="210"/>
      <c r="FS572" s="210"/>
      <c r="FT572" s="210"/>
      <c r="FU572" s="210"/>
      <c r="FV572" s="210"/>
      <c r="FW572" s="210"/>
      <c r="FX572" s="210"/>
      <c r="FY572" s="210"/>
      <c r="FZ572" s="210"/>
      <c r="GA572" s="210"/>
      <c r="GB572" s="210"/>
      <c r="GC572" s="210"/>
      <c r="GD572" s="210"/>
      <c r="GE572" s="210"/>
      <c r="GF572" s="210"/>
      <c r="GG572" s="210"/>
      <c r="GH572" s="210"/>
      <c r="GI572" s="210"/>
      <c r="GJ572" s="210"/>
      <c r="GK572" s="210"/>
      <c r="GL572" s="210"/>
      <c r="GM572" s="210"/>
    </row>
    <row r="573" spans="1:195" s="242" customFormat="1" ht="18.75" customHeight="1" x14ac:dyDescent="0.4">
      <c r="A573" s="59"/>
      <c r="B573" s="59"/>
      <c r="C573" s="1" t="s">
        <v>121</v>
      </c>
      <c r="D573" s="1"/>
      <c r="E573" s="1"/>
      <c r="F573" s="1"/>
      <c r="G573" s="1"/>
      <c r="H573" s="1"/>
      <c r="I573" s="1"/>
      <c r="J573" s="1"/>
      <c r="K573" s="59"/>
      <c r="L573" s="59"/>
      <c r="M573" s="59"/>
      <c r="N573" s="59"/>
      <c r="O573" s="59"/>
      <c r="P573" s="59"/>
      <c r="Q573" s="59"/>
      <c r="R573" s="59"/>
      <c r="S573" s="59"/>
      <c r="T573" s="59"/>
      <c r="U573" s="59"/>
      <c r="V573" s="59"/>
      <c r="W573" s="59"/>
      <c r="X573" s="59"/>
      <c r="Y573" s="59"/>
      <c r="Z573" s="59"/>
      <c r="AA573" s="59"/>
      <c r="AB573" s="59"/>
      <c r="AC573" s="59"/>
      <c r="AD573" s="59"/>
      <c r="AE573" s="59"/>
      <c r="AF573" s="59"/>
      <c r="AG573" s="59"/>
      <c r="AH573" s="59"/>
      <c r="AI573" s="59"/>
      <c r="AJ573" s="59"/>
      <c r="AK573" s="59"/>
      <c r="AL573" s="59"/>
      <c r="AM573" s="59"/>
      <c r="AN573" s="59"/>
      <c r="AO573" s="59"/>
      <c r="AP573" s="59"/>
      <c r="AQ573" s="59"/>
      <c r="AR573" s="59"/>
      <c r="AS573" s="59"/>
      <c r="AT573" s="59"/>
      <c r="AU573" s="59"/>
      <c r="AV573" s="59"/>
      <c r="AW573" s="59"/>
      <c r="AX573" s="59"/>
      <c r="AY573" s="59"/>
      <c r="AZ573" s="59"/>
      <c r="BA573" s="59"/>
      <c r="BB573" s="59"/>
      <c r="BC573" s="59"/>
      <c r="BD573" s="59"/>
      <c r="BE573" s="59"/>
      <c r="BF573" s="59"/>
      <c r="BG573" s="59"/>
      <c r="BH573" s="59"/>
      <c r="BI573" s="59"/>
      <c r="BJ573" s="59"/>
      <c r="BK573" s="59"/>
      <c r="BL573" s="59"/>
      <c r="BM573" s="59"/>
      <c r="BN573" s="59"/>
      <c r="BO573" s="59"/>
      <c r="BP573" s="59"/>
      <c r="BQ573" s="59" t="s">
        <v>121</v>
      </c>
      <c r="BR573" s="59"/>
      <c r="BS573" s="59"/>
      <c r="BT573" s="59"/>
      <c r="BU573" s="59"/>
      <c r="BV573" s="59"/>
      <c r="BW573" s="59"/>
      <c r="BX573" s="59"/>
      <c r="BY573" s="59"/>
      <c r="BZ573" s="59"/>
      <c r="CA573" s="59"/>
      <c r="CB573" s="59"/>
      <c r="CC573" s="59"/>
      <c r="CD573" s="59"/>
      <c r="CE573" s="59"/>
      <c r="CF573" s="59"/>
      <c r="CG573" s="59"/>
      <c r="CH573" s="59"/>
      <c r="CI573" s="59"/>
      <c r="CJ573" s="59"/>
      <c r="CK573" s="59"/>
      <c r="CL573" s="59"/>
      <c r="CM573" s="59"/>
      <c r="CN573" s="59"/>
      <c r="CO573" s="59"/>
      <c r="CP573" s="59"/>
      <c r="CQ573" s="59"/>
      <c r="CR573" s="59"/>
      <c r="CS573" s="59"/>
      <c r="CT573" s="59"/>
      <c r="CU573" s="59"/>
      <c r="CV573" s="59"/>
      <c r="CW573" s="59"/>
      <c r="CX573" s="59"/>
      <c r="CY573" s="59"/>
      <c r="CZ573" s="59"/>
      <c r="DA573" s="59"/>
      <c r="DB573" s="59"/>
      <c r="DC573" s="59"/>
      <c r="DD573" s="59"/>
      <c r="DE573" s="59"/>
      <c r="DF573" s="59"/>
      <c r="DG573" s="59"/>
      <c r="DH573" s="59"/>
      <c r="DI573" s="59"/>
      <c r="DJ573" s="59"/>
      <c r="DK573" s="59"/>
      <c r="DL573" s="59"/>
      <c r="DM573" s="59"/>
      <c r="DN573" s="59"/>
      <c r="DO573" s="59"/>
      <c r="DP573" s="59"/>
      <c r="DQ573" s="59"/>
      <c r="DR573" s="59"/>
      <c r="DS573" s="59"/>
      <c r="DT573" s="59"/>
      <c r="DU573" s="59"/>
      <c r="DV573" s="59"/>
      <c r="DW573" s="59"/>
      <c r="DX573" s="59"/>
      <c r="DY573" s="59"/>
      <c r="DZ573" s="59"/>
      <c r="EA573" s="59"/>
      <c r="EB573" s="59"/>
      <c r="EC573" s="59"/>
      <c r="ED573" s="190"/>
      <c r="EE573" s="210"/>
      <c r="EF573" s="210"/>
      <c r="EG573" s="210"/>
      <c r="EH573" s="210"/>
      <c r="EI573" s="210"/>
      <c r="EJ573" s="210"/>
      <c r="EK573" s="210"/>
      <c r="EL573" s="210"/>
      <c r="EM573" s="210"/>
      <c r="EN573" s="210"/>
      <c r="EO573" s="210"/>
      <c r="EP573" s="210"/>
      <c r="EQ573" s="210"/>
      <c r="ER573" s="210"/>
      <c r="ES573" s="210"/>
      <c r="ET573" s="210"/>
      <c r="EU573" s="210"/>
      <c r="EV573" s="210"/>
      <c r="EW573" s="210"/>
      <c r="EX573" s="210"/>
      <c r="EY573" s="210"/>
      <c r="EZ573" s="210"/>
      <c r="FA573" s="210"/>
      <c r="FB573" s="210"/>
      <c r="FC573" s="210"/>
      <c r="FD573" s="210"/>
      <c r="FE573" s="210"/>
      <c r="FF573" s="210"/>
      <c r="FG573" s="210"/>
      <c r="FH573" s="210"/>
      <c r="FI573" s="210"/>
      <c r="FJ573" s="210"/>
      <c r="FK573" s="210"/>
      <c r="FL573" s="210"/>
      <c r="FM573" s="210"/>
      <c r="FN573" s="210"/>
      <c r="FO573" s="210"/>
      <c r="FP573" s="210"/>
      <c r="FQ573" s="210"/>
      <c r="FR573" s="210"/>
      <c r="FS573" s="210"/>
      <c r="FT573" s="210"/>
      <c r="FU573" s="210"/>
      <c r="FV573" s="210"/>
      <c r="FW573" s="210"/>
      <c r="FX573" s="210"/>
      <c r="FY573" s="210"/>
      <c r="FZ573" s="210"/>
      <c r="GA573" s="210"/>
      <c r="GB573" s="210"/>
      <c r="GC573" s="210"/>
      <c r="GD573" s="210"/>
      <c r="GE573" s="210"/>
      <c r="GF573" s="210"/>
      <c r="GG573" s="210"/>
      <c r="GH573" s="210"/>
      <c r="GI573" s="210"/>
      <c r="GJ573" s="210"/>
      <c r="GK573" s="210"/>
      <c r="GL573" s="210"/>
      <c r="GM573" s="210"/>
    </row>
    <row r="574" spans="1:195" s="242" customFormat="1" ht="18.75" customHeight="1" x14ac:dyDescent="0.4">
      <c r="A574" s="59"/>
      <c r="B574" s="59"/>
      <c r="C574" s="1" t="s">
        <v>122</v>
      </c>
      <c r="D574" s="1"/>
      <c r="E574" s="1"/>
      <c r="F574" s="1"/>
      <c r="G574" s="1"/>
      <c r="H574" s="1"/>
      <c r="I574" s="1"/>
      <c r="J574" s="1"/>
      <c r="K574" s="59"/>
      <c r="L574" s="59"/>
      <c r="M574" s="59"/>
      <c r="N574" s="59"/>
      <c r="O574" s="59"/>
      <c r="P574" s="59"/>
      <c r="Q574" s="59"/>
      <c r="R574" s="59"/>
      <c r="S574" s="59"/>
      <c r="T574" s="59"/>
      <c r="U574" s="59"/>
      <c r="V574" s="59"/>
      <c r="W574" s="59"/>
      <c r="X574" s="59"/>
      <c r="Y574" s="59"/>
      <c r="Z574" s="59"/>
      <c r="AA574" s="59"/>
      <c r="AB574" s="59"/>
      <c r="AC574" s="59"/>
      <c r="AD574" s="59"/>
      <c r="AE574" s="59"/>
      <c r="AF574" s="59"/>
      <c r="AG574" s="59"/>
      <c r="AH574" s="59"/>
      <c r="AI574" s="59"/>
      <c r="AJ574" s="59"/>
      <c r="AK574" s="59"/>
      <c r="AL574" s="59"/>
      <c r="AM574" s="59"/>
      <c r="AN574" s="59"/>
      <c r="AO574" s="59"/>
      <c r="AP574" s="59"/>
      <c r="AQ574" s="59"/>
      <c r="AR574" s="59"/>
      <c r="AS574" s="59"/>
      <c r="AT574" s="59"/>
      <c r="AU574" s="59"/>
      <c r="AV574" s="59"/>
      <c r="AW574" s="59"/>
      <c r="AX574" s="59"/>
      <c r="AY574" s="59"/>
      <c r="AZ574" s="59"/>
      <c r="BA574" s="59"/>
      <c r="BB574" s="59"/>
      <c r="BC574" s="59"/>
      <c r="BD574" s="59"/>
      <c r="BE574" s="59"/>
      <c r="BF574" s="59"/>
      <c r="BG574" s="59"/>
      <c r="BH574" s="59"/>
      <c r="BI574" s="59"/>
      <c r="BJ574" s="59"/>
      <c r="BK574" s="59"/>
      <c r="BL574" s="59"/>
      <c r="BM574" s="59"/>
      <c r="BN574" s="59"/>
      <c r="BO574" s="59"/>
      <c r="BP574" s="59"/>
      <c r="BQ574" s="59" t="s">
        <v>122</v>
      </c>
      <c r="BR574" s="59"/>
      <c r="BS574" s="59"/>
      <c r="BT574" s="59"/>
      <c r="BU574" s="59"/>
      <c r="BV574" s="59"/>
      <c r="BW574" s="59"/>
      <c r="BX574" s="59"/>
      <c r="BY574" s="59"/>
      <c r="BZ574" s="59"/>
      <c r="CA574" s="59"/>
      <c r="CB574" s="59"/>
      <c r="CC574" s="59"/>
      <c r="CD574" s="59"/>
      <c r="CE574" s="59"/>
      <c r="CF574" s="59"/>
      <c r="CG574" s="59"/>
      <c r="CH574" s="59"/>
      <c r="CI574" s="59"/>
      <c r="CJ574" s="59"/>
      <c r="CK574" s="59"/>
      <c r="CL574" s="59"/>
      <c r="CM574" s="59"/>
      <c r="CN574" s="59"/>
      <c r="CO574" s="59"/>
      <c r="CP574" s="59"/>
      <c r="CQ574" s="59"/>
      <c r="CR574" s="59"/>
      <c r="CS574" s="59"/>
      <c r="CT574" s="59"/>
      <c r="CU574" s="59"/>
      <c r="CV574" s="59"/>
      <c r="CW574" s="59"/>
      <c r="CX574" s="59"/>
      <c r="CY574" s="59"/>
      <c r="CZ574" s="59"/>
      <c r="DA574" s="59"/>
      <c r="DB574" s="59"/>
      <c r="DC574" s="59"/>
      <c r="DD574" s="59"/>
      <c r="DE574" s="59"/>
      <c r="DF574" s="59"/>
      <c r="DG574" s="59"/>
      <c r="DH574" s="59"/>
      <c r="DI574" s="59"/>
      <c r="DJ574" s="59"/>
      <c r="DK574" s="59"/>
      <c r="DL574" s="59"/>
      <c r="DM574" s="59"/>
      <c r="DN574" s="59"/>
      <c r="DO574" s="59"/>
      <c r="DP574" s="59"/>
      <c r="DQ574" s="59"/>
      <c r="DR574" s="59"/>
      <c r="DS574" s="59"/>
      <c r="DT574" s="59"/>
      <c r="DU574" s="59"/>
      <c r="DV574" s="59"/>
      <c r="DW574" s="59"/>
      <c r="DX574" s="59"/>
      <c r="DY574" s="59"/>
      <c r="DZ574" s="59"/>
      <c r="EA574" s="59"/>
      <c r="EB574" s="59"/>
      <c r="EC574" s="59"/>
      <c r="ED574" s="190"/>
      <c r="EE574" s="210"/>
      <c r="EF574" s="210"/>
      <c r="EG574" s="210"/>
      <c r="EH574" s="210"/>
      <c r="EI574" s="210"/>
      <c r="EJ574" s="210"/>
      <c r="EK574" s="210"/>
      <c r="EL574" s="210"/>
      <c r="EM574" s="210"/>
      <c r="EN574" s="210"/>
      <c r="EO574" s="210"/>
      <c r="EP574" s="210"/>
      <c r="EQ574" s="210"/>
      <c r="ER574" s="210"/>
      <c r="ES574" s="210"/>
      <c r="ET574" s="210"/>
      <c r="EU574" s="210"/>
      <c r="EV574" s="210"/>
      <c r="EW574" s="210"/>
      <c r="EX574" s="210"/>
      <c r="EY574" s="210"/>
      <c r="EZ574" s="210"/>
      <c r="FA574" s="210"/>
      <c r="FB574" s="210"/>
      <c r="FC574" s="210"/>
      <c r="FD574" s="210"/>
      <c r="FE574" s="210"/>
      <c r="FF574" s="210"/>
      <c r="FG574" s="210"/>
      <c r="FH574" s="210"/>
      <c r="FI574" s="210"/>
      <c r="FJ574" s="210"/>
      <c r="FK574" s="210"/>
      <c r="FL574" s="210"/>
      <c r="FM574" s="210"/>
      <c r="FN574" s="210"/>
      <c r="FO574" s="210"/>
      <c r="FP574" s="210"/>
      <c r="FQ574" s="210"/>
      <c r="FR574" s="210"/>
      <c r="FS574" s="210"/>
      <c r="FT574" s="210"/>
      <c r="FU574" s="210"/>
      <c r="FV574" s="210"/>
      <c r="FW574" s="210"/>
      <c r="FX574" s="210"/>
      <c r="FY574" s="210"/>
      <c r="FZ574" s="210"/>
      <c r="GA574" s="210"/>
      <c r="GB574" s="210"/>
      <c r="GC574" s="210"/>
      <c r="GD574" s="210"/>
      <c r="GE574" s="210"/>
      <c r="GF574" s="210"/>
      <c r="GG574" s="210"/>
      <c r="GH574" s="210"/>
      <c r="GI574" s="210"/>
      <c r="GJ574" s="210"/>
      <c r="GK574" s="210"/>
      <c r="GL574" s="210"/>
      <c r="GM574" s="210"/>
    </row>
    <row r="575" spans="1:195" s="242" customFormat="1" ht="18.75" customHeight="1" x14ac:dyDescent="0.4">
      <c r="A575" s="59"/>
      <c r="B575" s="59"/>
      <c r="C575" s="1" t="s">
        <v>137</v>
      </c>
      <c r="D575" s="1"/>
      <c r="E575" s="1"/>
      <c r="F575" s="1"/>
      <c r="G575" s="1"/>
      <c r="H575" s="1"/>
      <c r="I575" s="1"/>
      <c r="J575" s="1"/>
      <c r="K575" s="59"/>
      <c r="L575" s="59"/>
      <c r="M575" s="59"/>
      <c r="N575" s="59"/>
      <c r="O575" s="59"/>
      <c r="P575" s="59"/>
      <c r="Q575" s="59"/>
      <c r="R575" s="59"/>
      <c r="S575" s="59"/>
      <c r="T575" s="59"/>
      <c r="U575" s="59"/>
      <c r="V575" s="59"/>
      <c r="W575" s="59"/>
      <c r="X575" s="59"/>
      <c r="Y575" s="59"/>
      <c r="Z575" s="59"/>
      <c r="AA575" s="59"/>
      <c r="AB575" s="59"/>
      <c r="AC575" s="59"/>
      <c r="AD575" s="59"/>
      <c r="AE575" s="59"/>
      <c r="AF575" s="59"/>
      <c r="AG575" s="59"/>
      <c r="AH575" s="59"/>
      <c r="AI575" s="59"/>
      <c r="AJ575" s="59"/>
      <c r="AK575" s="59"/>
      <c r="AL575" s="59"/>
      <c r="AM575" s="59"/>
      <c r="AN575" s="59"/>
      <c r="AO575" s="59"/>
      <c r="AP575" s="59"/>
      <c r="AQ575" s="59"/>
      <c r="AR575" s="59"/>
      <c r="AS575" s="59"/>
      <c r="AT575" s="59"/>
      <c r="AU575" s="59"/>
      <c r="AV575" s="59"/>
      <c r="AW575" s="59"/>
      <c r="AX575" s="59"/>
      <c r="AY575" s="59"/>
      <c r="AZ575" s="59"/>
      <c r="BA575" s="59"/>
      <c r="BB575" s="59"/>
      <c r="BC575" s="59"/>
      <c r="BD575" s="59"/>
      <c r="BE575" s="59"/>
      <c r="BF575" s="59"/>
      <c r="BG575" s="59"/>
      <c r="BH575" s="59"/>
      <c r="BI575" s="59"/>
      <c r="BJ575" s="59"/>
      <c r="BK575" s="59"/>
      <c r="BL575" s="59"/>
      <c r="BM575" s="59"/>
      <c r="BN575" s="59"/>
      <c r="BO575" s="59"/>
      <c r="BP575" s="59"/>
      <c r="BQ575" s="59" t="s">
        <v>137</v>
      </c>
      <c r="BR575" s="59"/>
      <c r="BS575" s="59"/>
      <c r="BT575" s="59"/>
      <c r="BU575" s="59"/>
      <c r="BV575" s="59"/>
      <c r="BW575" s="59"/>
      <c r="BX575" s="59"/>
      <c r="BY575" s="59"/>
      <c r="BZ575" s="59"/>
      <c r="CA575" s="59"/>
      <c r="CB575" s="59"/>
      <c r="CC575" s="59"/>
      <c r="CD575" s="59"/>
      <c r="CE575" s="59"/>
      <c r="CF575" s="59"/>
      <c r="CG575" s="59"/>
      <c r="CH575" s="59"/>
      <c r="CI575" s="59"/>
      <c r="CJ575" s="59"/>
      <c r="CK575" s="59"/>
      <c r="CL575" s="59"/>
      <c r="CM575" s="59"/>
      <c r="CN575" s="59"/>
      <c r="CO575" s="59"/>
      <c r="CP575" s="59"/>
      <c r="CQ575" s="59"/>
      <c r="CR575" s="59"/>
      <c r="CS575" s="59"/>
      <c r="CT575" s="59"/>
      <c r="CU575" s="59"/>
      <c r="CV575" s="59"/>
      <c r="CW575" s="59"/>
      <c r="CX575" s="59"/>
      <c r="CY575" s="59"/>
      <c r="CZ575" s="59"/>
      <c r="DA575" s="59"/>
      <c r="DB575" s="59"/>
      <c r="DC575" s="59"/>
      <c r="DD575" s="59"/>
      <c r="DE575" s="59"/>
      <c r="DF575" s="59"/>
      <c r="DG575" s="59"/>
      <c r="DH575" s="59"/>
      <c r="DI575" s="59"/>
      <c r="DJ575" s="59"/>
      <c r="DK575" s="59"/>
      <c r="DL575" s="59"/>
      <c r="DM575" s="59"/>
      <c r="DN575" s="59"/>
      <c r="DO575" s="59"/>
      <c r="DP575" s="59"/>
      <c r="DQ575" s="59"/>
      <c r="DR575" s="59"/>
      <c r="DS575" s="59"/>
      <c r="DT575" s="59"/>
      <c r="DU575" s="59"/>
      <c r="DV575" s="59"/>
      <c r="DW575" s="59"/>
      <c r="DX575" s="59"/>
      <c r="DY575" s="59"/>
      <c r="DZ575" s="59"/>
      <c r="EA575" s="59"/>
      <c r="EB575" s="59"/>
      <c r="EC575" s="59"/>
      <c r="ED575" s="190"/>
      <c r="EE575" s="210"/>
      <c r="EF575" s="210"/>
      <c r="EG575" s="210"/>
      <c r="EH575" s="210"/>
      <c r="EI575" s="210"/>
      <c r="EJ575" s="210"/>
      <c r="EK575" s="210"/>
      <c r="EL575" s="210"/>
      <c r="EM575" s="210"/>
      <c r="EN575" s="210"/>
      <c r="EO575" s="210"/>
      <c r="EP575" s="210"/>
      <c r="EQ575" s="210"/>
      <c r="ER575" s="210"/>
      <c r="ES575" s="210"/>
      <c r="ET575" s="210"/>
      <c r="EU575" s="210"/>
      <c r="EV575" s="210"/>
      <c r="EW575" s="210"/>
      <c r="EX575" s="210"/>
      <c r="EY575" s="210"/>
      <c r="EZ575" s="210"/>
      <c r="FA575" s="210"/>
      <c r="FB575" s="210"/>
      <c r="FC575" s="210"/>
      <c r="FD575" s="210"/>
      <c r="FE575" s="210"/>
      <c r="FF575" s="210"/>
      <c r="FG575" s="210"/>
      <c r="FH575" s="210"/>
      <c r="FI575" s="210"/>
      <c r="FJ575" s="210"/>
      <c r="FK575" s="210"/>
      <c r="FL575" s="210"/>
      <c r="FM575" s="210"/>
      <c r="FN575" s="210"/>
      <c r="FO575" s="210"/>
      <c r="FP575" s="210"/>
      <c r="FQ575" s="210"/>
      <c r="FR575" s="210"/>
      <c r="FS575" s="210"/>
      <c r="FT575" s="210"/>
      <c r="FU575" s="210"/>
      <c r="FV575" s="210"/>
      <c r="FW575" s="210"/>
      <c r="FX575" s="210"/>
      <c r="FY575" s="210"/>
      <c r="FZ575" s="210"/>
      <c r="GA575" s="210"/>
      <c r="GB575" s="210"/>
      <c r="GC575" s="210"/>
      <c r="GD575" s="210"/>
      <c r="GE575" s="210"/>
      <c r="GF575" s="210"/>
      <c r="GG575" s="210"/>
      <c r="GH575" s="210"/>
      <c r="GI575" s="210"/>
      <c r="GJ575" s="210"/>
      <c r="GK575" s="210"/>
      <c r="GL575" s="210"/>
      <c r="GM575" s="210"/>
    </row>
    <row r="576" spans="1:195" s="242" customFormat="1" ht="18.75" customHeight="1" x14ac:dyDescent="0.4">
      <c r="A576" s="59"/>
      <c r="B576" s="59"/>
      <c r="C576" s="1" t="s">
        <v>138</v>
      </c>
      <c r="D576" s="1"/>
      <c r="E576" s="1"/>
      <c r="F576" s="1"/>
      <c r="G576" s="1"/>
      <c r="H576" s="1"/>
      <c r="I576" s="1"/>
      <c r="J576" s="1"/>
      <c r="K576" s="59"/>
      <c r="L576" s="59"/>
      <c r="M576" s="59"/>
      <c r="N576" s="59"/>
      <c r="O576" s="59"/>
      <c r="P576" s="59"/>
      <c r="Q576" s="59"/>
      <c r="R576" s="59"/>
      <c r="S576" s="59"/>
      <c r="T576" s="59"/>
      <c r="U576" s="59"/>
      <c r="V576" s="59"/>
      <c r="W576" s="59"/>
      <c r="X576" s="59"/>
      <c r="Y576" s="59"/>
      <c r="Z576" s="59"/>
      <c r="AA576" s="59"/>
      <c r="AB576" s="59"/>
      <c r="AC576" s="59"/>
      <c r="AD576" s="59"/>
      <c r="AE576" s="59"/>
      <c r="AF576" s="59"/>
      <c r="AG576" s="59"/>
      <c r="AH576" s="59"/>
      <c r="AI576" s="59"/>
      <c r="AJ576" s="59"/>
      <c r="AK576" s="59"/>
      <c r="AL576" s="59"/>
      <c r="AM576" s="59"/>
      <c r="AN576" s="59"/>
      <c r="AO576" s="59"/>
      <c r="AP576" s="59"/>
      <c r="AQ576" s="59"/>
      <c r="AR576" s="59"/>
      <c r="AS576" s="59"/>
      <c r="AT576" s="59"/>
      <c r="AU576" s="59"/>
      <c r="AV576" s="59"/>
      <c r="AW576" s="59"/>
      <c r="AX576" s="59"/>
      <c r="AY576" s="59"/>
      <c r="AZ576" s="59"/>
      <c r="BA576" s="59"/>
      <c r="BB576" s="59"/>
      <c r="BC576" s="59"/>
      <c r="BD576" s="59"/>
      <c r="BE576" s="59"/>
      <c r="BF576" s="59"/>
      <c r="BG576" s="59"/>
      <c r="BH576" s="59"/>
      <c r="BI576" s="59"/>
      <c r="BJ576" s="59"/>
      <c r="BK576" s="59"/>
      <c r="BL576" s="59"/>
      <c r="BM576" s="59"/>
      <c r="BN576" s="59"/>
      <c r="BO576" s="59"/>
      <c r="BP576" s="59"/>
      <c r="BQ576" s="59" t="s">
        <v>138</v>
      </c>
      <c r="BR576" s="59"/>
      <c r="BS576" s="59"/>
      <c r="BT576" s="59"/>
      <c r="BU576" s="59"/>
      <c r="BV576" s="59"/>
      <c r="BW576" s="59"/>
      <c r="BX576" s="59"/>
      <c r="BY576" s="59"/>
      <c r="BZ576" s="59"/>
      <c r="CA576" s="59"/>
      <c r="CB576" s="59"/>
      <c r="CC576" s="59"/>
      <c r="CD576" s="59"/>
      <c r="CE576" s="59"/>
      <c r="CF576" s="59"/>
      <c r="CG576" s="59"/>
      <c r="CH576" s="59"/>
      <c r="CI576" s="59"/>
      <c r="CJ576" s="59"/>
      <c r="CK576" s="59"/>
      <c r="CL576" s="59"/>
      <c r="CM576" s="59"/>
      <c r="CN576" s="59"/>
      <c r="CO576" s="59"/>
      <c r="CP576" s="59"/>
      <c r="CQ576" s="59"/>
      <c r="CR576" s="59"/>
      <c r="CS576" s="59"/>
      <c r="CT576" s="59"/>
      <c r="CU576" s="59"/>
      <c r="CV576" s="59"/>
      <c r="CW576" s="59"/>
      <c r="CX576" s="59"/>
      <c r="CY576" s="59"/>
      <c r="CZ576" s="59"/>
      <c r="DA576" s="59"/>
      <c r="DB576" s="59"/>
      <c r="DC576" s="59"/>
      <c r="DD576" s="59"/>
      <c r="DE576" s="59"/>
      <c r="DF576" s="59"/>
      <c r="DG576" s="59"/>
      <c r="DH576" s="59"/>
      <c r="DI576" s="59"/>
      <c r="DJ576" s="59"/>
      <c r="DK576" s="59"/>
      <c r="DL576" s="59"/>
      <c r="DM576" s="59"/>
      <c r="DN576" s="59"/>
      <c r="DO576" s="59"/>
      <c r="DP576" s="59"/>
      <c r="DQ576" s="59"/>
      <c r="DR576" s="59"/>
      <c r="DS576" s="59"/>
      <c r="DT576" s="59"/>
      <c r="DU576" s="59"/>
      <c r="DV576" s="59"/>
      <c r="DW576" s="59"/>
      <c r="DX576" s="59"/>
      <c r="DY576" s="59"/>
      <c r="DZ576" s="59"/>
      <c r="EA576" s="59"/>
      <c r="EB576" s="59"/>
      <c r="EC576" s="59"/>
      <c r="ED576" s="190"/>
      <c r="EE576" s="210"/>
      <c r="EF576" s="210"/>
      <c r="EG576" s="210"/>
      <c r="EH576" s="210"/>
      <c r="EI576" s="210"/>
      <c r="EJ576" s="210"/>
      <c r="EK576" s="210"/>
      <c r="EL576" s="210"/>
      <c r="EM576" s="210"/>
      <c r="EN576" s="210"/>
      <c r="EO576" s="210"/>
      <c r="EP576" s="210"/>
      <c r="EQ576" s="210"/>
      <c r="ER576" s="210"/>
      <c r="ES576" s="210"/>
      <c r="ET576" s="210"/>
      <c r="EU576" s="210"/>
      <c r="EV576" s="210"/>
      <c r="EW576" s="210"/>
      <c r="EX576" s="210"/>
      <c r="EY576" s="210"/>
      <c r="EZ576" s="210"/>
      <c r="FA576" s="210"/>
      <c r="FB576" s="210"/>
      <c r="FC576" s="210"/>
      <c r="FD576" s="210"/>
      <c r="FE576" s="210"/>
      <c r="FF576" s="210"/>
      <c r="FG576" s="210"/>
      <c r="FH576" s="210"/>
      <c r="FI576" s="210"/>
      <c r="FJ576" s="210"/>
      <c r="FK576" s="210"/>
      <c r="FL576" s="210"/>
      <c r="FM576" s="210"/>
      <c r="FN576" s="210"/>
      <c r="FO576" s="210"/>
      <c r="FP576" s="210"/>
      <c r="FQ576" s="210"/>
      <c r="FR576" s="210"/>
      <c r="FS576" s="210"/>
      <c r="FT576" s="210"/>
      <c r="FU576" s="210"/>
      <c r="FV576" s="210"/>
      <c r="FW576" s="210"/>
      <c r="FX576" s="210"/>
      <c r="FY576" s="210"/>
      <c r="FZ576" s="210"/>
      <c r="GA576" s="210"/>
      <c r="GB576" s="210"/>
      <c r="GC576" s="210"/>
      <c r="GD576" s="210"/>
      <c r="GE576" s="210"/>
      <c r="GF576" s="210"/>
      <c r="GG576" s="210"/>
      <c r="GH576" s="210"/>
      <c r="GI576" s="210"/>
      <c r="GJ576" s="210"/>
      <c r="GK576" s="210"/>
      <c r="GL576" s="210"/>
      <c r="GM576" s="210"/>
    </row>
    <row r="577" spans="1:195" s="242" customFormat="1" ht="18.75" customHeight="1" x14ac:dyDescent="0.4">
      <c r="A577" s="59"/>
      <c r="B577" s="59"/>
      <c r="C577" s="1"/>
      <c r="D577" s="22" t="s">
        <v>350</v>
      </c>
      <c r="E577" s="1"/>
      <c r="F577" s="1"/>
      <c r="G577" s="1"/>
      <c r="H577" s="1"/>
      <c r="I577" s="1"/>
      <c r="J577" s="1"/>
      <c r="K577" s="59"/>
      <c r="L577" s="59"/>
      <c r="M577" s="59"/>
      <c r="N577" s="59"/>
      <c r="O577" s="59"/>
      <c r="P577" s="59"/>
      <c r="Q577" s="59"/>
      <c r="R577" s="59"/>
      <c r="S577" s="59"/>
      <c r="T577" s="59"/>
      <c r="U577" s="59"/>
      <c r="V577" s="59"/>
      <c r="W577" s="59"/>
      <c r="X577" s="59"/>
      <c r="Y577" s="59"/>
      <c r="Z577" s="59"/>
      <c r="AA577" s="93"/>
      <c r="AB577" s="59"/>
      <c r="AC577" s="59"/>
      <c r="AD577" s="59"/>
      <c r="AE577" s="59"/>
      <c r="AF577" s="59"/>
      <c r="AG577" s="59"/>
      <c r="AH577" s="59"/>
      <c r="AI577" s="59"/>
      <c r="AJ577" s="59"/>
      <c r="AK577" s="59"/>
      <c r="AL577" s="59"/>
      <c r="AM577" s="59"/>
      <c r="AN577" s="59"/>
      <c r="AO577" s="59"/>
      <c r="AP577" s="59"/>
      <c r="AQ577" s="59"/>
      <c r="AR577" s="59"/>
      <c r="AS577" s="59"/>
      <c r="AT577" s="59"/>
      <c r="AU577" s="59"/>
      <c r="AV577" s="59"/>
      <c r="AW577" s="59"/>
      <c r="AX577" s="59"/>
      <c r="AY577" s="59"/>
      <c r="AZ577" s="59"/>
      <c r="BA577" s="59"/>
      <c r="BB577" s="59"/>
      <c r="BC577" s="59"/>
      <c r="BD577" s="59"/>
      <c r="BE577" s="59"/>
      <c r="BF577" s="59"/>
      <c r="BG577" s="59"/>
      <c r="BH577" s="59"/>
      <c r="BI577" s="59"/>
      <c r="BJ577" s="59"/>
      <c r="BK577" s="59"/>
      <c r="BL577" s="59"/>
      <c r="BM577" s="59"/>
      <c r="BN577" s="59"/>
      <c r="BO577" s="59"/>
      <c r="BP577" s="59"/>
      <c r="BQ577" s="59"/>
      <c r="BR577" s="22" t="s">
        <v>350</v>
      </c>
      <c r="BS577" s="59"/>
      <c r="BT577" s="59"/>
      <c r="BU577" s="59"/>
      <c r="BV577" s="59"/>
      <c r="BW577" s="59"/>
      <c r="BX577" s="59"/>
      <c r="BY577" s="59"/>
      <c r="BZ577" s="59"/>
      <c r="CA577" s="59"/>
      <c r="CB577" s="59"/>
      <c r="CC577" s="59"/>
      <c r="CD577" s="59"/>
      <c r="CE577" s="59"/>
      <c r="CF577" s="59"/>
      <c r="CG577" s="59"/>
      <c r="CH577" s="59"/>
      <c r="CI577" s="59"/>
      <c r="CJ577" s="59"/>
      <c r="CK577" s="59"/>
      <c r="CL577" s="59"/>
      <c r="CM577" s="59"/>
      <c r="CN577" s="59"/>
      <c r="CO577" s="93"/>
      <c r="CP577" s="59"/>
      <c r="CQ577" s="59"/>
      <c r="CR577" s="59"/>
      <c r="CS577" s="59"/>
      <c r="CT577" s="59"/>
      <c r="CU577" s="59"/>
      <c r="CV577" s="59"/>
      <c r="CW577" s="59"/>
      <c r="CX577" s="59"/>
      <c r="CY577" s="59"/>
      <c r="CZ577" s="59"/>
      <c r="DA577" s="59"/>
      <c r="DB577" s="59"/>
      <c r="DC577" s="59"/>
      <c r="DD577" s="59"/>
      <c r="DE577" s="59"/>
      <c r="DF577" s="59"/>
      <c r="DG577" s="59"/>
      <c r="DH577" s="59"/>
      <c r="DI577" s="59"/>
      <c r="DJ577" s="59"/>
      <c r="DK577" s="59"/>
      <c r="DL577" s="59"/>
      <c r="DM577" s="59"/>
      <c r="DN577" s="59"/>
      <c r="DO577" s="59"/>
      <c r="DP577" s="59"/>
      <c r="DQ577" s="59"/>
      <c r="DR577" s="59"/>
      <c r="DS577" s="59"/>
      <c r="DT577" s="59"/>
      <c r="DU577" s="59"/>
      <c r="DV577" s="59"/>
      <c r="DW577" s="59"/>
      <c r="DX577" s="59"/>
      <c r="DY577" s="59"/>
      <c r="DZ577" s="59"/>
      <c r="EA577" s="59"/>
      <c r="EB577" s="59"/>
      <c r="EC577" s="59"/>
      <c r="ED577" s="190"/>
      <c r="EE577" s="210"/>
      <c r="EF577" s="210"/>
      <c r="EG577" s="210"/>
      <c r="EH577" s="210"/>
      <c r="EI577" s="210"/>
      <c r="EJ577" s="210"/>
      <c r="EK577" s="210"/>
      <c r="EL577" s="210"/>
      <c r="EM577" s="210"/>
      <c r="EN577" s="210"/>
      <c r="EO577" s="210"/>
      <c r="EP577" s="210"/>
      <c r="EQ577" s="210"/>
      <c r="ER577" s="210"/>
      <c r="ES577" s="210"/>
      <c r="ET577" s="210"/>
      <c r="EU577" s="210"/>
      <c r="EV577" s="210"/>
      <c r="EW577" s="210"/>
      <c r="EX577" s="210"/>
      <c r="EY577" s="210"/>
      <c r="EZ577" s="210"/>
      <c r="FA577" s="210"/>
      <c r="FB577" s="210"/>
      <c r="FC577" s="210"/>
      <c r="FD577" s="210"/>
      <c r="FE577" s="210"/>
      <c r="FF577" s="210"/>
      <c r="FG577" s="210"/>
      <c r="FH577" s="210"/>
      <c r="FI577" s="210"/>
      <c r="FJ577" s="210"/>
      <c r="FK577" s="210"/>
      <c r="FL577" s="210"/>
      <c r="FM577" s="210"/>
      <c r="FN577" s="210"/>
      <c r="FO577" s="210"/>
      <c r="FP577" s="210"/>
      <c r="FQ577" s="210"/>
      <c r="FR577" s="210"/>
      <c r="FS577" s="210"/>
      <c r="FT577" s="210"/>
      <c r="FU577" s="210"/>
      <c r="FV577" s="210"/>
      <c r="FW577" s="210"/>
      <c r="FX577" s="210"/>
      <c r="FY577" s="210"/>
      <c r="FZ577" s="210"/>
      <c r="GA577" s="210"/>
      <c r="GB577" s="210"/>
      <c r="GC577" s="210"/>
      <c r="GD577" s="210"/>
      <c r="GE577" s="210"/>
      <c r="GF577" s="210"/>
      <c r="GG577" s="210"/>
      <c r="GH577" s="210"/>
      <c r="GI577" s="210"/>
      <c r="GJ577" s="210"/>
      <c r="GK577" s="210"/>
      <c r="GL577" s="210"/>
      <c r="GM577" s="210"/>
    </row>
    <row r="578" spans="1:195" s="242" customFormat="1" ht="18.75" customHeight="1" x14ac:dyDescent="0.4">
      <c r="A578" s="59"/>
      <c r="B578" s="59"/>
      <c r="C578" s="1"/>
      <c r="D578" s="1"/>
      <c r="E578" s="1"/>
      <c r="F578" s="1"/>
      <c r="G578" s="1"/>
      <c r="H578" s="1"/>
      <c r="I578" s="1"/>
      <c r="J578" s="1"/>
      <c r="K578" s="59"/>
      <c r="L578" s="59"/>
      <c r="M578" s="59"/>
      <c r="N578" s="59"/>
      <c r="O578" s="59"/>
      <c r="P578" s="59"/>
      <c r="Q578" s="59"/>
      <c r="R578" s="59"/>
      <c r="S578" s="59"/>
      <c r="T578" s="59"/>
      <c r="U578" s="59"/>
      <c r="V578" s="59"/>
      <c r="W578" s="59"/>
      <c r="X578" s="59"/>
      <c r="Y578" s="59"/>
      <c r="Z578" s="59"/>
      <c r="AA578" s="59"/>
      <c r="AB578" s="59"/>
      <c r="AC578" s="59"/>
      <c r="AD578" s="59"/>
      <c r="AE578" s="59"/>
      <c r="AF578" s="59"/>
      <c r="AG578" s="59"/>
      <c r="AH578" s="59"/>
      <c r="AI578" s="59"/>
      <c r="AJ578" s="59"/>
      <c r="AK578" s="59"/>
      <c r="AL578" s="59"/>
      <c r="AM578" s="59"/>
      <c r="AN578" s="59"/>
      <c r="AO578" s="59"/>
      <c r="AP578" s="59"/>
      <c r="AQ578" s="59"/>
      <c r="AR578" s="59"/>
      <c r="AS578" s="59"/>
      <c r="AT578" s="59"/>
      <c r="AU578" s="59"/>
      <c r="AV578" s="59"/>
      <c r="AW578" s="59"/>
      <c r="AX578" s="59"/>
      <c r="AY578" s="59"/>
      <c r="AZ578" s="59"/>
      <c r="BA578" s="59"/>
      <c r="BB578" s="59"/>
      <c r="BC578" s="59"/>
      <c r="BD578" s="59"/>
      <c r="BE578" s="59"/>
      <c r="BF578" s="59"/>
      <c r="BG578" s="59"/>
      <c r="BH578" s="59"/>
      <c r="BI578" s="59"/>
      <c r="BJ578" s="59"/>
      <c r="BK578" s="59"/>
      <c r="BL578" s="59"/>
      <c r="BM578" s="59"/>
      <c r="BN578" s="59"/>
      <c r="BO578" s="59"/>
      <c r="BP578" s="59"/>
      <c r="BQ578" s="59"/>
      <c r="BR578" s="59"/>
      <c r="BS578" s="59"/>
      <c r="BT578" s="59"/>
      <c r="BU578" s="59"/>
      <c r="BV578" s="59"/>
      <c r="BW578" s="59"/>
      <c r="BX578" s="59"/>
      <c r="BY578" s="59"/>
      <c r="BZ578" s="59"/>
      <c r="CA578" s="59"/>
      <c r="CB578" s="59"/>
      <c r="CC578" s="59"/>
      <c r="CD578" s="59"/>
      <c r="CE578" s="59"/>
      <c r="CF578" s="59"/>
      <c r="CG578" s="59"/>
      <c r="CH578" s="59"/>
      <c r="CI578" s="59"/>
      <c r="CJ578" s="59"/>
      <c r="CK578" s="59"/>
      <c r="CL578" s="59"/>
      <c r="CM578" s="59"/>
      <c r="CN578" s="59"/>
      <c r="CO578" s="59"/>
      <c r="CP578" s="59"/>
      <c r="CQ578" s="59"/>
      <c r="CR578" s="59"/>
      <c r="CS578" s="59"/>
      <c r="CT578" s="59"/>
      <c r="CU578" s="59"/>
      <c r="CV578" s="59"/>
      <c r="CW578" s="59"/>
      <c r="CX578" s="59"/>
      <c r="CY578" s="59"/>
      <c r="CZ578" s="59"/>
      <c r="DA578" s="59"/>
      <c r="DB578" s="59"/>
      <c r="DC578" s="59"/>
      <c r="DD578" s="59"/>
      <c r="DE578" s="59"/>
      <c r="DF578" s="59"/>
      <c r="DG578" s="59"/>
      <c r="DH578" s="59"/>
      <c r="DI578" s="59"/>
      <c r="DJ578" s="59"/>
      <c r="DK578" s="59"/>
      <c r="DL578" s="59"/>
      <c r="DM578" s="59"/>
      <c r="DN578" s="59"/>
      <c r="DO578" s="59"/>
      <c r="DP578" s="59"/>
      <c r="DQ578" s="59"/>
      <c r="DR578" s="59"/>
      <c r="DS578" s="59"/>
      <c r="DT578" s="59"/>
      <c r="DU578" s="59"/>
      <c r="DV578" s="59"/>
      <c r="DW578" s="59"/>
      <c r="DX578" s="59"/>
      <c r="DY578" s="59"/>
      <c r="DZ578" s="59"/>
      <c r="EA578" s="59"/>
      <c r="EB578" s="59"/>
      <c r="EC578" s="59"/>
      <c r="ED578" s="190"/>
      <c r="EE578" s="210"/>
      <c r="EF578" s="210"/>
      <c r="EG578" s="210"/>
      <c r="EH578" s="210"/>
      <c r="EI578" s="210"/>
      <c r="EJ578" s="210"/>
      <c r="EK578" s="210"/>
      <c r="EL578" s="210"/>
      <c r="EM578" s="210"/>
      <c r="EN578" s="210"/>
      <c r="EO578" s="210"/>
      <c r="EP578" s="210"/>
      <c r="EQ578" s="210"/>
      <c r="ER578" s="210"/>
      <c r="ES578" s="210"/>
      <c r="ET578" s="210"/>
      <c r="EU578" s="210"/>
      <c r="EV578" s="210"/>
      <c r="EW578" s="210"/>
      <c r="EX578" s="210"/>
      <c r="EY578" s="210"/>
      <c r="EZ578" s="210"/>
      <c r="FA578" s="210"/>
      <c r="FB578" s="210"/>
      <c r="FC578" s="210"/>
      <c r="FD578" s="210"/>
      <c r="FE578" s="210"/>
      <c r="FF578" s="210"/>
      <c r="FG578" s="210"/>
      <c r="FH578" s="210"/>
      <c r="FI578" s="210"/>
      <c r="FJ578" s="210"/>
      <c r="FK578" s="210"/>
      <c r="FL578" s="210"/>
      <c r="FM578" s="210"/>
      <c r="FN578" s="210"/>
      <c r="FO578" s="210"/>
      <c r="FP578" s="210"/>
      <c r="FQ578" s="210"/>
      <c r="FR578" s="210"/>
      <c r="FS578" s="210"/>
      <c r="FT578" s="210"/>
      <c r="FU578" s="210"/>
      <c r="FV578" s="210"/>
      <c r="FW578" s="210"/>
      <c r="FX578" s="210"/>
      <c r="FY578" s="210"/>
      <c r="FZ578" s="210"/>
      <c r="GA578" s="210"/>
      <c r="GB578" s="210"/>
      <c r="GC578" s="210"/>
      <c r="GD578" s="210"/>
      <c r="GE578" s="210"/>
      <c r="GF578" s="210"/>
      <c r="GG578" s="210"/>
      <c r="GH578" s="210"/>
      <c r="GI578" s="210"/>
      <c r="GJ578" s="210"/>
      <c r="GK578" s="210"/>
      <c r="GL578" s="210"/>
      <c r="GM578" s="210"/>
    </row>
    <row r="579" spans="1:195" s="242" customFormat="1" ht="18.75" customHeight="1" x14ac:dyDescent="0.4">
      <c r="A579" s="59"/>
      <c r="B579" s="60"/>
      <c r="C579" s="2" t="s">
        <v>49</v>
      </c>
      <c r="D579" s="1"/>
      <c r="E579" s="1"/>
      <c r="F579" s="1"/>
      <c r="G579" s="1"/>
      <c r="H579" s="1"/>
      <c r="I579" s="1"/>
      <c r="J579" s="1"/>
      <c r="K579" s="59"/>
      <c r="L579" s="59"/>
      <c r="M579" s="59"/>
      <c r="N579" s="59"/>
      <c r="O579" s="59"/>
      <c r="P579" s="59"/>
      <c r="Q579" s="59"/>
      <c r="R579" s="59"/>
      <c r="S579" s="59"/>
      <c r="T579" s="59"/>
      <c r="U579" s="59"/>
      <c r="V579" s="59"/>
      <c r="W579" s="59"/>
      <c r="X579" s="59"/>
      <c r="Y579" s="59"/>
      <c r="Z579" s="59"/>
      <c r="AA579" s="59"/>
      <c r="AB579" s="59"/>
      <c r="AC579" s="59"/>
      <c r="AD579" s="59"/>
      <c r="AE579" s="59"/>
      <c r="AF579" s="59"/>
      <c r="AG579" s="59"/>
      <c r="AH579" s="59"/>
      <c r="AI579" s="59"/>
      <c r="AJ579" s="59"/>
      <c r="AK579" s="59"/>
      <c r="AL579" s="59"/>
      <c r="AM579" s="59"/>
      <c r="AN579" s="59"/>
      <c r="AO579" s="59"/>
      <c r="AP579" s="59"/>
      <c r="AQ579" s="59"/>
      <c r="AR579" s="59"/>
      <c r="AS579" s="59"/>
      <c r="AT579" s="59"/>
      <c r="AU579" s="59"/>
      <c r="AV579" s="59"/>
      <c r="AW579" s="59"/>
      <c r="AX579" s="59"/>
      <c r="AY579" s="59"/>
      <c r="AZ579" s="59"/>
      <c r="BA579" s="59"/>
      <c r="BB579" s="59"/>
      <c r="BC579" s="59"/>
      <c r="BD579" s="59"/>
      <c r="BE579" s="59"/>
      <c r="BF579" s="59"/>
      <c r="BG579" s="59"/>
      <c r="BH579" s="59"/>
      <c r="BI579" s="59"/>
      <c r="BJ579" s="59"/>
      <c r="BK579" s="59"/>
      <c r="BL579" s="59"/>
      <c r="BM579" s="59"/>
      <c r="BN579" s="60"/>
      <c r="BO579" s="59"/>
      <c r="BP579" s="59"/>
      <c r="BQ579" s="60" t="s">
        <v>49</v>
      </c>
      <c r="BR579" s="59"/>
      <c r="BS579" s="59"/>
      <c r="BT579" s="59"/>
      <c r="BU579" s="59"/>
      <c r="BV579" s="59"/>
      <c r="BW579" s="59"/>
      <c r="BX579" s="59"/>
      <c r="BY579" s="59"/>
      <c r="BZ579" s="59"/>
      <c r="CA579" s="59"/>
      <c r="CB579" s="59"/>
      <c r="CC579" s="59"/>
      <c r="CD579" s="59"/>
      <c r="CE579" s="59"/>
      <c r="CF579" s="59"/>
      <c r="CG579" s="59"/>
      <c r="CH579" s="59"/>
      <c r="CI579" s="59"/>
      <c r="CJ579" s="59"/>
      <c r="CK579" s="59"/>
      <c r="CL579" s="59"/>
      <c r="CM579" s="59"/>
      <c r="CN579" s="59"/>
      <c r="CO579" s="59"/>
      <c r="CP579" s="59"/>
      <c r="CQ579" s="59"/>
      <c r="CR579" s="59"/>
      <c r="CS579" s="59"/>
      <c r="CT579" s="59"/>
      <c r="CU579" s="59"/>
      <c r="CV579" s="59"/>
      <c r="CW579" s="59"/>
      <c r="CX579" s="59"/>
      <c r="CY579" s="59"/>
      <c r="CZ579" s="59"/>
      <c r="DA579" s="59"/>
      <c r="DB579" s="59"/>
      <c r="DC579" s="59"/>
      <c r="DD579" s="59"/>
      <c r="DE579" s="59"/>
      <c r="DF579" s="59"/>
      <c r="DG579" s="59"/>
      <c r="DH579" s="59"/>
      <c r="DI579" s="59"/>
      <c r="DJ579" s="59"/>
      <c r="DK579" s="59"/>
      <c r="DL579" s="59"/>
      <c r="DM579" s="59"/>
      <c r="DN579" s="59"/>
      <c r="DO579" s="59"/>
      <c r="DP579" s="59"/>
      <c r="DQ579" s="59"/>
      <c r="DR579" s="59"/>
      <c r="DS579" s="59"/>
      <c r="DT579" s="59"/>
      <c r="DU579" s="59"/>
      <c r="DV579" s="59"/>
      <c r="DW579" s="59"/>
      <c r="DX579" s="59"/>
      <c r="DY579" s="59"/>
      <c r="DZ579" s="59"/>
      <c r="EA579" s="59"/>
      <c r="EB579" s="59"/>
      <c r="EC579" s="59"/>
      <c r="ED579" s="190"/>
      <c r="EE579" s="210"/>
      <c r="EF579" s="210"/>
      <c r="EG579" s="210"/>
      <c r="EH579" s="210"/>
      <c r="EI579" s="210"/>
      <c r="EJ579" s="210"/>
      <c r="EK579" s="210"/>
      <c r="EL579" s="210"/>
      <c r="EM579" s="210"/>
      <c r="EN579" s="210"/>
      <c r="EO579" s="210"/>
      <c r="EP579" s="210"/>
      <c r="EQ579" s="210"/>
      <c r="ER579" s="210"/>
      <c r="ES579" s="210"/>
      <c r="ET579" s="210"/>
      <c r="EU579" s="210"/>
      <c r="EV579" s="210"/>
      <c r="EW579" s="210"/>
      <c r="EX579" s="210"/>
      <c r="EY579" s="210"/>
      <c r="EZ579" s="210"/>
      <c r="FA579" s="210"/>
      <c r="FB579" s="210"/>
      <c r="FC579" s="210"/>
      <c r="FD579" s="210"/>
      <c r="FE579" s="210"/>
      <c r="FF579" s="210"/>
      <c r="FG579" s="210"/>
      <c r="FH579" s="210"/>
      <c r="FI579" s="210"/>
      <c r="FJ579" s="210"/>
      <c r="FK579" s="210"/>
      <c r="FL579" s="210"/>
      <c r="FM579" s="210"/>
      <c r="FN579" s="210"/>
      <c r="FO579" s="210"/>
      <c r="FP579" s="210"/>
      <c r="FQ579" s="210"/>
      <c r="FR579" s="210"/>
      <c r="FS579" s="210"/>
      <c r="FT579" s="210"/>
      <c r="FU579" s="210"/>
      <c r="FV579" s="210"/>
      <c r="FW579" s="210"/>
      <c r="FX579" s="210"/>
      <c r="FY579" s="210"/>
      <c r="FZ579" s="210"/>
      <c r="GA579" s="210"/>
      <c r="GB579" s="210"/>
      <c r="GC579" s="210"/>
      <c r="GD579" s="210"/>
      <c r="GE579" s="210"/>
      <c r="GF579" s="210"/>
      <c r="GG579" s="210"/>
      <c r="GH579" s="210"/>
      <c r="GI579" s="210"/>
      <c r="GJ579" s="210"/>
      <c r="GK579" s="210"/>
      <c r="GL579" s="210"/>
      <c r="GM579" s="210"/>
    </row>
    <row r="580" spans="1:195" s="242" customFormat="1" ht="18.75" customHeight="1" x14ac:dyDescent="0.4">
      <c r="A580" s="59"/>
      <c r="B580" s="93"/>
      <c r="C580" s="22" t="s">
        <v>189</v>
      </c>
      <c r="D580" s="1"/>
      <c r="E580" s="1"/>
      <c r="F580" s="1"/>
      <c r="G580" s="1"/>
      <c r="H580" s="1"/>
      <c r="I580" s="1"/>
      <c r="J580" s="1"/>
      <c r="K580" s="59"/>
      <c r="L580" s="59"/>
      <c r="M580" s="59"/>
      <c r="N580" s="59"/>
      <c r="O580" s="59"/>
      <c r="P580" s="59"/>
      <c r="Q580" s="59"/>
      <c r="R580" s="59"/>
      <c r="S580" s="59"/>
      <c r="T580" s="59"/>
      <c r="U580" s="59"/>
      <c r="V580" s="59"/>
      <c r="W580" s="59"/>
      <c r="X580" s="59"/>
      <c r="Y580" s="59"/>
      <c r="Z580" s="59"/>
      <c r="AA580" s="59"/>
      <c r="AB580" s="59"/>
      <c r="AC580" s="59"/>
      <c r="AD580" s="59"/>
      <c r="AE580" s="59"/>
      <c r="AF580" s="59"/>
      <c r="AG580" s="59"/>
      <c r="AH580" s="59"/>
      <c r="AI580" s="59"/>
      <c r="AJ580" s="59"/>
      <c r="AK580" s="59"/>
      <c r="AL580" s="59"/>
      <c r="AM580" s="59"/>
      <c r="AN580" s="59"/>
      <c r="AO580" s="59"/>
      <c r="AP580" s="59"/>
      <c r="AQ580" s="59"/>
      <c r="AR580" s="59"/>
      <c r="AS580" s="59"/>
      <c r="AT580" s="59"/>
      <c r="AU580" s="59"/>
      <c r="AV580" s="59"/>
      <c r="AW580" s="59"/>
      <c r="AX580" s="59"/>
      <c r="AY580" s="59"/>
      <c r="AZ580" s="59"/>
      <c r="BA580" s="59"/>
      <c r="BB580" s="59"/>
      <c r="BC580" s="59"/>
      <c r="BD580" s="59"/>
      <c r="BE580" s="59"/>
      <c r="BF580" s="59"/>
      <c r="BG580" s="59"/>
      <c r="BH580" s="59"/>
      <c r="BI580" s="59"/>
      <c r="BJ580" s="59"/>
      <c r="BK580" s="59"/>
      <c r="BL580" s="59"/>
      <c r="BM580" s="59"/>
      <c r="BN580" s="93"/>
      <c r="BO580" s="59"/>
      <c r="BP580" s="59"/>
      <c r="BQ580" s="93" t="s">
        <v>189</v>
      </c>
      <c r="BR580" s="59"/>
      <c r="BS580" s="59"/>
      <c r="BT580" s="59"/>
      <c r="BU580" s="59"/>
      <c r="BV580" s="59"/>
      <c r="BW580" s="59"/>
      <c r="BX580" s="59"/>
      <c r="BY580" s="59"/>
      <c r="BZ580" s="59"/>
      <c r="CA580" s="59"/>
      <c r="CB580" s="59"/>
      <c r="CC580" s="59"/>
      <c r="CD580" s="59"/>
      <c r="CE580" s="59"/>
      <c r="CF580" s="59"/>
      <c r="CG580" s="59"/>
      <c r="CH580" s="59"/>
      <c r="CI580" s="59"/>
      <c r="CJ580" s="59"/>
      <c r="CK580" s="59"/>
      <c r="CL580" s="59"/>
      <c r="CM580" s="59"/>
      <c r="CN580" s="59"/>
      <c r="CO580" s="59"/>
      <c r="CP580" s="59"/>
      <c r="CQ580" s="59"/>
      <c r="CR580" s="59"/>
      <c r="CS580" s="59"/>
      <c r="CT580" s="59"/>
      <c r="CU580" s="59"/>
      <c r="CV580" s="59"/>
      <c r="CW580" s="59"/>
      <c r="CX580" s="59"/>
      <c r="CY580" s="59"/>
      <c r="CZ580" s="59"/>
      <c r="DA580" s="59"/>
      <c r="DB580" s="59"/>
      <c r="DC580" s="59"/>
      <c r="DD580" s="59"/>
      <c r="DE580" s="59"/>
      <c r="DF580" s="59"/>
      <c r="DG580" s="59"/>
      <c r="DH580" s="59"/>
      <c r="DI580" s="59"/>
      <c r="DJ580" s="59"/>
      <c r="DK580" s="59"/>
      <c r="DL580" s="59"/>
      <c r="DM580" s="59"/>
      <c r="DN580" s="59"/>
      <c r="DO580" s="59"/>
      <c r="DP580" s="59"/>
      <c r="DQ580" s="59"/>
      <c r="DR580" s="59"/>
      <c r="DS580" s="59"/>
      <c r="DT580" s="59"/>
      <c r="DU580" s="59"/>
      <c r="DV580" s="59"/>
      <c r="DW580" s="59"/>
      <c r="DX580" s="59"/>
      <c r="DY580" s="59"/>
      <c r="DZ580" s="59"/>
      <c r="EA580" s="59"/>
      <c r="EB580" s="59"/>
      <c r="EC580" s="59"/>
      <c r="ED580" s="190"/>
      <c r="EE580" s="210"/>
      <c r="EF580" s="210"/>
      <c r="EG580" s="210"/>
      <c r="EH580" s="210"/>
      <c r="EI580" s="210"/>
      <c r="EJ580" s="210"/>
      <c r="EK580" s="210"/>
      <c r="EL580" s="210"/>
      <c r="EM580" s="210"/>
      <c r="EN580" s="210"/>
      <c r="EO580" s="210"/>
      <c r="EP580" s="210"/>
      <c r="EQ580" s="210"/>
      <c r="ER580" s="210"/>
      <c r="ES580" s="210"/>
      <c r="ET580" s="210"/>
      <c r="EU580" s="210"/>
      <c r="EV580" s="210"/>
      <c r="EW580" s="210"/>
      <c r="EX580" s="210"/>
      <c r="EY580" s="210"/>
      <c r="EZ580" s="210"/>
      <c r="FA580" s="210"/>
      <c r="FB580" s="210"/>
      <c r="FC580" s="210"/>
      <c r="FD580" s="210"/>
      <c r="FE580" s="210"/>
      <c r="FF580" s="210"/>
      <c r="FG580" s="210"/>
      <c r="FH580" s="210"/>
      <c r="FI580" s="210"/>
      <c r="FJ580" s="210"/>
      <c r="FK580" s="210"/>
      <c r="FL580" s="210"/>
      <c r="FM580" s="210"/>
      <c r="FN580" s="210"/>
      <c r="FO580" s="210"/>
      <c r="FP580" s="210"/>
      <c r="FQ580" s="210"/>
      <c r="FR580" s="210"/>
      <c r="FS580" s="210"/>
      <c r="FT580" s="210"/>
      <c r="FU580" s="210"/>
      <c r="FV580" s="210"/>
      <c r="FW580" s="210"/>
      <c r="FX580" s="210"/>
      <c r="FY580" s="210"/>
      <c r="FZ580" s="210"/>
      <c r="GA580" s="210"/>
      <c r="GB580" s="210"/>
      <c r="GC580" s="210"/>
      <c r="GD580" s="210"/>
      <c r="GE580" s="210"/>
      <c r="GF580" s="210"/>
      <c r="GG580" s="210"/>
      <c r="GH580" s="210"/>
      <c r="GI580" s="210"/>
      <c r="GJ580" s="210"/>
      <c r="GK580" s="210"/>
      <c r="GL580" s="210"/>
      <c r="GM580" s="210"/>
    </row>
    <row r="581" spans="1:195" s="242" customFormat="1" ht="18.75" customHeight="1" x14ac:dyDescent="0.4">
      <c r="A581" s="59"/>
      <c r="B581" s="94"/>
      <c r="C581" s="21" t="s">
        <v>139</v>
      </c>
      <c r="D581" s="1"/>
      <c r="E581" s="1"/>
      <c r="F581" s="1"/>
      <c r="G581" s="1"/>
      <c r="H581" s="1"/>
      <c r="I581" s="1"/>
      <c r="J581" s="1"/>
      <c r="K581" s="59"/>
      <c r="L581" s="59"/>
      <c r="M581" s="59"/>
      <c r="N581" s="59"/>
      <c r="O581" s="59"/>
      <c r="P581" s="59"/>
      <c r="Q581" s="59"/>
      <c r="R581" s="59"/>
      <c r="S581" s="59"/>
      <c r="T581" s="59"/>
      <c r="U581" s="59"/>
      <c r="V581" s="59"/>
      <c r="W581" s="59"/>
      <c r="X581" s="59"/>
      <c r="Y581" s="59"/>
      <c r="Z581" s="59"/>
      <c r="AA581" s="59"/>
      <c r="AB581" s="59"/>
      <c r="AC581" s="59"/>
      <c r="AD581" s="59"/>
      <c r="AE581" s="59"/>
      <c r="AF581" s="59"/>
      <c r="AG581" s="59"/>
      <c r="AH581" s="59"/>
      <c r="AI581" s="59"/>
      <c r="AJ581" s="59"/>
      <c r="AK581" s="59"/>
      <c r="AL581" s="59"/>
      <c r="AM581" s="59"/>
      <c r="AN581" s="59"/>
      <c r="AO581" s="59"/>
      <c r="AP581" s="59"/>
      <c r="AQ581" s="59"/>
      <c r="AR581" s="59"/>
      <c r="AS581" s="59"/>
      <c r="AT581" s="59"/>
      <c r="AU581" s="59"/>
      <c r="AV581" s="59"/>
      <c r="AW581" s="59"/>
      <c r="AX581" s="59"/>
      <c r="AY581" s="59"/>
      <c r="AZ581" s="59"/>
      <c r="BA581" s="59"/>
      <c r="BB581" s="59"/>
      <c r="BC581" s="59"/>
      <c r="BD581" s="59"/>
      <c r="BE581" s="59"/>
      <c r="BF581" s="59"/>
      <c r="BG581" s="59"/>
      <c r="BH581" s="59"/>
      <c r="BI581" s="59"/>
      <c r="BJ581" s="59"/>
      <c r="BK581" s="59"/>
      <c r="BL581" s="59"/>
      <c r="BM581" s="59"/>
      <c r="BN581" s="94"/>
      <c r="BO581" s="59"/>
      <c r="BP581" s="59"/>
      <c r="BQ581" s="94" t="s">
        <v>139</v>
      </c>
      <c r="BR581" s="59"/>
      <c r="BS581" s="59"/>
      <c r="BT581" s="59"/>
      <c r="BU581" s="59"/>
      <c r="BV581" s="59"/>
      <c r="BW581" s="59"/>
      <c r="BX581" s="59"/>
      <c r="BY581" s="59"/>
      <c r="BZ581" s="59"/>
      <c r="CA581" s="59"/>
      <c r="CB581" s="59"/>
      <c r="CC581" s="59"/>
      <c r="CD581" s="59"/>
      <c r="CE581" s="59"/>
      <c r="CF581" s="59"/>
      <c r="CG581" s="59"/>
      <c r="CH581" s="59"/>
      <c r="CI581" s="59"/>
      <c r="CJ581" s="59"/>
      <c r="CK581" s="59"/>
      <c r="CL581" s="59"/>
      <c r="CM581" s="59"/>
      <c r="CN581" s="59"/>
      <c r="CO581" s="59"/>
      <c r="CP581" s="59"/>
      <c r="CQ581" s="59"/>
      <c r="CR581" s="59"/>
      <c r="CS581" s="59"/>
      <c r="CT581" s="59"/>
      <c r="CU581" s="59"/>
      <c r="CV581" s="59"/>
      <c r="CW581" s="59"/>
      <c r="CX581" s="59"/>
      <c r="CY581" s="59"/>
      <c r="CZ581" s="59"/>
      <c r="DA581" s="59"/>
      <c r="DB581" s="59"/>
      <c r="DC581" s="59"/>
      <c r="DD581" s="59"/>
      <c r="DE581" s="59"/>
      <c r="DF581" s="59"/>
      <c r="DG581" s="59"/>
      <c r="DH581" s="59"/>
      <c r="DI581" s="59"/>
      <c r="DJ581" s="59"/>
      <c r="DK581" s="59"/>
      <c r="DL581" s="59"/>
      <c r="DM581" s="59"/>
      <c r="DN581" s="59"/>
      <c r="DO581" s="59"/>
      <c r="DP581" s="59"/>
      <c r="DQ581" s="59"/>
      <c r="DR581" s="59"/>
      <c r="DS581" s="59"/>
      <c r="DT581" s="59"/>
      <c r="DU581" s="59"/>
      <c r="DV581" s="59"/>
      <c r="DW581" s="59"/>
      <c r="DX581" s="59"/>
      <c r="DY581" s="59"/>
      <c r="DZ581" s="59"/>
      <c r="EA581" s="59"/>
      <c r="EB581" s="59"/>
      <c r="EC581" s="59"/>
      <c r="ED581" s="190"/>
      <c r="EE581" s="210"/>
      <c r="EF581" s="210"/>
      <c r="EG581" s="210"/>
      <c r="EH581" s="210"/>
      <c r="EI581" s="210"/>
      <c r="EJ581" s="210"/>
      <c r="EK581" s="210"/>
      <c r="EL581" s="210"/>
      <c r="EM581" s="210"/>
      <c r="EN581" s="210"/>
      <c r="EO581" s="210"/>
      <c r="EP581" s="210"/>
      <c r="EQ581" s="210"/>
      <c r="ER581" s="210"/>
      <c r="ES581" s="210"/>
      <c r="ET581" s="210"/>
      <c r="EU581" s="210"/>
      <c r="EV581" s="210"/>
      <c r="EW581" s="210"/>
      <c r="EX581" s="210"/>
      <c r="EY581" s="210"/>
      <c r="EZ581" s="210"/>
      <c r="FA581" s="210"/>
      <c r="FB581" s="210"/>
      <c r="FC581" s="210"/>
      <c r="FD581" s="210"/>
      <c r="FE581" s="210"/>
      <c r="FF581" s="210"/>
      <c r="FG581" s="210"/>
      <c r="FH581" s="210"/>
      <c r="FI581" s="210"/>
      <c r="FJ581" s="210"/>
      <c r="FK581" s="210"/>
      <c r="FL581" s="210"/>
      <c r="FM581" s="210"/>
      <c r="FN581" s="210"/>
      <c r="FO581" s="210"/>
      <c r="FP581" s="210"/>
      <c r="FQ581" s="210"/>
      <c r="FR581" s="210"/>
      <c r="FS581" s="210"/>
      <c r="FT581" s="210"/>
      <c r="FU581" s="210"/>
      <c r="FV581" s="210"/>
      <c r="FW581" s="210"/>
      <c r="FX581" s="210"/>
      <c r="FY581" s="210"/>
      <c r="FZ581" s="210"/>
      <c r="GA581" s="210"/>
      <c r="GB581" s="210"/>
      <c r="GC581" s="210"/>
      <c r="GD581" s="210"/>
      <c r="GE581" s="210"/>
      <c r="GF581" s="210"/>
      <c r="GG581" s="210"/>
      <c r="GH581" s="210"/>
      <c r="GI581" s="210"/>
      <c r="GJ581" s="210"/>
      <c r="GK581" s="210"/>
      <c r="GL581" s="210"/>
      <c r="GM581" s="210"/>
    </row>
    <row r="582" spans="1:195" s="242" customFormat="1" ht="18.75" customHeight="1" x14ac:dyDescent="0.4">
      <c r="A582" s="59"/>
      <c r="B582" s="19"/>
      <c r="C582" s="19" t="s">
        <v>201</v>
      </c>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9"/>
      <c r="AX582" s="59"/>
      <c r="AY582" s="59"/>
      <c r="AZ582" s="59"/>
      <c r="BA582" s="59"/>
      <c r="BB582" s="59"/>
      <c r="BC582" s="59"/>
      <c r="BD582" s="59"/>
      <c r="BE582" s="59"/>
      <c r="BF582" s="59"/>
      <c r="BG582" s="59"/>
      <c r="BH582" s="59"/>
      <c r="BI582" s="59"/>
      <c r="BJ582" s="59"/>
      <c r="BK582" s="59"/>
      <c r="BL582" s="59"/>
      <c r="BM582" s="59"/>
      <c r="BN582" s="19"/>
      <c r="BO582" s="59"/>
      <c r="BP582" s="59"/>
      <c r="BQ582" s="19" t="s">
        <v>201</v>
      </c>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c r="CW582" s="5"/>
      <c r="CX582" s="5"/>
      <c r="CY582" s="5"/>
      <c r="CZ582" s="5"/>
      <c r="DA582" s="5"/>
      <c r="DB582" s="5"/>
      <c r="DC582" s="5"/>
      <c r="DD582" s="5"/>
      <c r="DE582" s="5"/>
      <c r="DF582" s="5"/>
      <c r="DG582" s="5"/>
      <c r="DH582" s="5"/>
      <c r="DI582" s="5"/>
      <c r="DJ582" s="5"/>
      <c r="DK582" s="59"/>
      <c r="DL582" s="59"/>
      <c r="DM582" s="59"/>
      <c r="DN582" s="59"/>
      <c r="DO582" s="59"/>
      <c r="DP582" s="59"/>
      <c r="DQ582" s="59"/>
      <c r="DR582" s="59"/>
      <c r="DS582" s="59"/>
      <c r="DT582" s="59"/>
      <c r="DU582" s="59"/>
      <c r="DV582" s="59"/>
      <c r="DW582" s="59"/>
      <c r="DX582" s="59"/>
      <c r="DY582" s="59"/>
      <c r="DZ582" s="59"/>
      <c r="EA582" s="59"/>
      <c r="EB582" s="59"/>
      <c r="EC582" s="59"/>
      <c r="ED582" s="190"/>
      <c r="EE582" s="210"/>
      <c r="EF582" s="210"/>
      <c r="EG582" s="210"/>
      <c r="EH582" s="210"/>
      <c r="EI582" s="210"/>
      <c r="EJ582" s="210"/>
      <c r="EK582" s="210"/>
      <c r="EL582" s="210"/>
      <c r="EM582" s="210"/>
      <c r="EN582" s="210"/>
      <c r="EO582" s="210"/>
      <c r="EP582" s="210"/>
      <c r="EQ582" s="210"/>
      <c r="ER582" s="210"/>
      <c r="ES582" s="210"/>
      <c r="ET582" s="210"/>
      <c r="EU582" s="210"/>
      <c r="EV582" s="210"/>
      <c r="EW582" s="210"/>
      <c r="EX582" s="210"/>
      <c r="EY582" s="210"/>
      <c r="EZ582" s="210"/>
      <c r="FA582" s="210"/>
      <c r="FB582" s="210"/>
      <c r="FC582" s="210"/>
      <c r="FD582" s="210"/>
      <c r="FE582" s="210"/>
      <c r="FF582" s="210"/>
      <c r="FG582" s="210"/>
      <c r="FH582" s="210"/>
      <c r="FI582" s="210"/>
      <c r="FJ582" s="210"/>
      <c r="FK582" s="210"/>
      <c r="FL582" s="210"/>
      <c r="FM582" s="210"/>
      <c r="FN582" s="210"/>
      <c r="FO582" s="210"/>
      <c r="FP582" s="210"/>
      <c r="FQ582" s="210"/>
      <c r="FR582" s="210"/>
      <c r="FS582" s="210"/>
      <c r="FT582" s="210"/>
      <c r="FU582" s="210"/>
      <c r="FV582" s="210"/>
      <c r="FW582" s="210"/>
      <c r="FX582" s="210"/>
      <c r="FY582" s="210"/>
      <c r="FZ582" s="210"/>
      <c r="GA582" s="210"/>
      <c r="GB582" s="210"/>
      <c r="GC582" s="210"/>
      <c r="GD582" s="210"/>
      <c r="GE582" s="210"/>
      <c r="GF582" s="210"/>
      <c r="GG582" s="210"/>
      <c r="GH582" s="210"/>
      <c r="GI582" s="210"/>
      <c r="GJ582" s="210"/>
      <c r="GK582" s="210"/>
      <c r="GL582" s="210"/>
      <c r="GM582" s="210"/>
    </row>
    <row r="583" spans="1:195" s="242" customFormat="1" ht="18.75" customHeight="1" x14ac:dyDescent="0.4">
      <c r="A583" s="59"/>
      <c r="B583" s="7"/>
      <c r="C583" s="7" t="s">
        <v>202</v>
      </c>
      <c r="D583" s="164"/>
      <c r="E583" s="458"/>
      <c r="F583" s="458"/>
      <c r="G583" s="458"/>
      <c r="H583" s="458"/>
      <c r="I583" s="458"/>
      <c r="J583" s="458"/>
      <c r="K583" s="458"/>
      <c r="L583" s="458"/>
      <c r="M583" s="5" t="s">
        <v>203</v>
      </c>
      <c r="N583" s="59"/>
      <c r="O583" s="59"/>
      <c r="P583" s="59"/>
      <c r="Q583" s="59"/>
      <c r="R583" s="59"/>
      <c r="S583" s="59"/>
      <c r="T583" s="59"/>
      <c r="U583" s="59"/>
      <c r="V583" s="59"/>
      <c r="W583" s="59"/>
      <c r="X583" s="59"/>
      <c r="Y583" s="59"/>
      <c r="Z583" s="59"/>
      <c r="AA583" s="59"/>
      <c r="AB583" s="59"/>
      <c r="AC583" s="59"/>
      <c r="AD583" s="59"/>
      <c r="AE583" s="59"/>
      <c r="AF583" s="59"/>
      <c r="AG583" s="59"/>
      <c r="AH583" s="59"/>
      <c r="AI583" s="59"/>
      <c r="AJ583" s="59"/>
      <c r="AK583" s="59"/>
      <c r="AL583" s="458"/>
      <c r="AM583" s="458"/>
      <c r="AN583" s="458"/>
      <c r="AO583" s="458"/>
      <c r="AP583" s="458"/>
      <c r="AQ583" s="458"/>
      <c r="AR583" s="458"/>
      <c r="AS583" s="458"/>
      <c r="AT583" s="5" t="s">
        <v>204</v>
      </c>
      <c r="AU583" s="5"/>
      <c r="AV583" s="5"/>
      <c r="AW583" s="59"/>
      <c r="AX583" s="59"/>
      <c r="AY583" s="5"/>
      <c r="AZ583" s="5"/>
      <c r="BA583" s="5"/>
      <c r="BB583" s="5"/>
      <c r="BC583" s="5"/>
      <c r="BD583" s="5"/>
      <c r="BE583" s="5"/>
      <c r="BF583" s="5"/>
      <c r="BG583" s="5"/>
      <c r="BH583" s="164"/>
      <c r="BI583" s="164"/>
      <c r="BJ583" s="164"/>
      <c r="BK583" s="59"/>
      <c r="BL583" s="5"/>
      <c r="BM583" s="59"/>
      <c r="BN583" s="7"/>
      <c r="BO583" s="59"/>
      <c r="BP583" s="59"/>
      <c r="BQ583" s="7" t="s">
        <v>202</v>
      </c>
      <c r="BR583" s="164"/>
      <c r="BS583" s="458" t="s">
        <v>462</v>
      </c>
      <c r="BT583" s="458"/>
      <c r="BU583" s="458"/>
      <c r="BV583" s="458"/>
      <c r="BW583" s="458"/>
      <c r="BX583" s="458"/>
      <c r="BY583" s="458"/>
      <c r="BZ583" s="458"/>
      <c r="CA583" s="5" t="s">
        <v>203</v>
      </c>
      <c r="CB583" s="59"/>
      <c r="CC583" s="59"/>
      <c r="CD583" s="59"/>
      <c r="CE583" s="59"/>
      <c r="CF583" s="59"/>
      <c r="CG583" s="59"/>
      <c r="CH583" s="59"/>
      <c r="CI583" s="59"/>
      <c r="CJ583" s="59"/>
      <c r="CK583" s="59"/>
      <c r="CL583" s="59"/>
      <c r="CM583" s="59"/>
      <c r="CN583" s="59"/>
      <c r="CO583" s="59"/>
      <c r="CP583" s="59"/>
      <c r="CQ583" s="59"/>
      <c r="CR583" s="59"/>
      <c r="CS583" s="59"/>
      <c r="CT583" s="59"/>
      <c r="CU583" s="59"/>
      <c r="CV583" s="59"/>
      <c r="CW583" s="59"/>
      <c r="CX583" s="59"/>
      <c r="CY583" s="59"/>
      <c r="CZ583" s="458" t="s">
        <v>462</v>
      </c>
      <c r="DA583" s="458"/>
      <c r="DB583" s="458"/>
      <c r="DC583" s="458"/>
      <c r="DD583" s="458"/>
      <c r="DE583" s="458"/>
      <c r="DF583" s="458"/>
      <c r="DG583" s="458"/>
      <c r="DH583" s="5" t="s">
        <v>204</v>
      </c>
      <c r="DI583" s="5"/>
      <c r="DJ583" s="5"/>
      <c r="DK583" s="59"/>
      <c r="DL583" s="59"/>
      <c r="DM583" s="5"/>
      <c r="DN583" s="5"/>
      <c r="DO583" s="5"/>
      <c r="DP583" s="5"/>
      <c r="DQ583" s="5"/>
      <c r="DR583" s="5"/>
      <c r="DS583" s="5"/>
      <c r="DT583" s="5"/>
      <c r="DU583" s="5"/>
      <c r="DV583" s="164"/>
      <c r="DW583" s="164"/>
      <c r="DX583" s="164"/>
      <c r="DY583" s="59"/>
      <c r="DZ583" s="5"/>
      <c r="EA583" s="59"/>
      <c r="EB583" s="59"/>
      <c r="EC583" s="59"/>
      <c r="ED583" s="190"/>
      <c r="EE583" s="210"/>
      <c r="EF583" s="210"/>
      <c r="EG583" s="210"/>
      <c r="EH583" s="210"/>
      <c r="EI583" s="210"/>
      <c r="EJ583" s="210"/>
      <c r="EK583" s="210"/>
      <c r="EL583" s="210"/>
      <c r="EM583" s="210"/>
      <c r="EN583" s="210"/>
      <c r="EO583" s="210"/>
      <c r="EP583" s="210"/>
      <c r="EQ583" s="210"/>
      <c r="ER583" s="210"/>
      <c r="ES583" s="210"/>
      <c r="ET583" s="210"/>
      <c r="EU583" s="210"/>
      <c r="EV583" s="210"/>
      <c r="EW583" s="210"/>
      <c r="EX583" s="210"/>
      <c r="EY583" s="210"/>
      <c r="EZ583" s="210"/>
      <c r="FA583" s="210"/>
      <c r="FB583" s="210"/>
      <c r="FC583" s="210"/>
      <c r="FD583" s="210"/>
      <c r="FE583" s="210"/>
      <c r="FF583" s="210"/>
      <c r="FG583" s="210"/>
      <c r="FH583" s="210"/>
      <c r="FI583" s="210"/>
      <c r="FJ583" s="210"/>
      <c r="FK583" s="210"/>
      <c r="FL583" s="210"/>
      <c r="FM583" s="210"/>
      <c r="FN583" s="210"/>
      <c r="FO583" s="210"/>
      <c r="FP583" s="210"/>
      <c r="FQ583" s="210"/>
      <c r="FR583" s="210"/>
      <c r="FS583" s="210"/>
      <c r="FT583" s="210"/>
      <c r="FU583" s="210"/>
      <c r="FV583" s="210"/>
      <c r="FW583" s="210"/>
      <c r="FX583" s="210"/>
      <c r="FY583" s="210"/>
      <c r="FZ583" s="210"/>
      <c r="GA583" s="210"/>
      <c r="GB583" s="210"/>
      <c r="GC583" s="210"/>
      <c r="GD583" s="210"/>
      <c r="GE583" s="210"/>
      <c r="GF583" s="210"/>
      <c r="GG583" s="210"/>
      <c r="GH583" s="210"/>
      <c r="GI583" s="210"/>
      <c r="GJ583" s="210"/>
      <c r="GK583" s="210"/>
      <c r="GL583" s="210"/>
      <c r="GM583" s="210"/>
    </row>
    <row r="584" spans="1:195" s="242" customFormat="1" ht="18.75" customHeight="1" x14ac:dyDescent="0.4">
      <c r="A584" s="59"/>
      <c r="B584" s="19"/>
      <c r="C584" s="19" t="s">
        <v>215</v>
      </c>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9"/>
      <c r="AX584" s="59"/>
      <c r="AY584" s="59"/>
      <c r="AZ584" s="59"/>
      <c r="BA584" s="59"/>
      <c r="BB584" s="59"/>
      <c r="BC584" s="59"/>
      <c r="BD584" s="59"/>
      <c r="BE584" s="59"/>
      <c r="BF584" s="59"/>
      <c r="BG584" s="59"/>
      <c r="BH584" s="59"/>
      <c r="BI584" s="59"/>
      <c r="BJ584" s="59"/>
      <c r="BK584" s="59"/>
      <c r="BL584" s="59"/>
      <c r="BM584" s="59"/>
      <c r="BN584" s="19"/>
      <c r="BO584" s="59"/>
      <c r="BP584" s="59"/>
      <c r="BQ584" s="19" t="s">
        <v>215</v>
      </c>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c r="CW584" s="5"/>
      <c r="CX584" s="5"/>
      <c r="CY584" s="5"/>
      <c r="CZ584" s="5"/>
      <c r="DA584" s="5"/>
      <c r="DB584" s="5"/>
      <c r="DC584" s="5"/>
      <c r="DD584" s="5"/>
      <c r="DE584" s="5"/>
      <c r="DF584" s="5"/>
      <c r="DG584" s="5"/>
      <c r="DH584" s="5"/>
      <c r="DI584" s="5"/>
      <c r="DJ584" s="5"/>
      <c r="DK584" s="59"/>
      <c r="DL584" s="59"/>
      <c r="DM584" s="59"/>
      <c r="DN584" s="59"/>
      <c r="DO584" s="59"/>
      <c r="DP584" s="59"/>
      <c r="DQ584" s="59"/>
      <c r="DR584" s="59"/>
      <c r="DS584" s="59"/>
      <c r="DT584" s="59"/>
      <c r="DU584" s="59"/>
      <c r="DV584" s="59"/>
      <c r="DW584" s="59"/>
      <c r="DX584" s="59"/>
      <c r="DY584" s="59"/>
      <c r="DZ584" s="59"/>
      <c r="EA584" s="59"/>
      <c r="EB584" s="59"/>
      <c r="EC584" s="59"/>
      <c r="ED584" s="190"/>
      <c r="EE584" s="210"/>
      <c r="EF584" s="210"/>
      <c r="EG584" s="210"/>
      <c r="EH584" s="210"/>
      <c r="EI584" s="210"/>
      <c r="EJ584" s="210"/>
      <c r="EK584" s="210"/>
      <c r="EL584" s="210"/>
      <c r="EM584" s="210"/>
      <c r="EN584" s="210"/>
      <c r="EO584" s="210"/>
      <c r="EP584" s="210"/>
      <c r="EQ584" s="210"/>
      <c r="ER584" s="210"/>
      <c r="ES584" s="210"/>
      <c r="ET584" s="210"/>
      <c r="EU584" s="210"/>
      <c r="EV584" s="210"/>
      <c r="EW584" s="210"/>
      <c r="EX584" s="210"/>
      <c r="EY584" s="210"/>
      <c r="EZ584" s="210"/>
      <c r="FA584" s="210"/>
      <c r="FB584" s="210"/>
      <c r="FC584" s="210"/>
      <c r="FD584" s="210"/>
      <c r="FE584" s="210"/>
      <c r="FF584" s="210"/>
      <c r="FG584" s="210"/>
      <c r="FH584" s="210"/>
      <c r="FI584" s="210"/>
      <c r="FJ584" s="210"/>
      <c r="FK584" s="210"/>
      <c r="FL584" s="210"/>
      <c r="FM584" s="210"/>
      <c r="FN584" s="210"/>
      <c r="FO584" s="210"/>
      <c r="FP584" s="210"/>
      <c r="FQ584" s="210"/>
      <c r="FR584" s="210"/>
      <c r="FS584" s="210"/>
      <c r="FT584" s="210"/>
      <c r="FU584" s="210"/>
      <c r="FV584" s="210"/>
      <c r="FW584" s="210"/>
      <c r="FX584" s="210"/>
      <c r="FY584" s="210"/>
      <c r="FZ584" s="210"/>
      <c r="GA584" s="210"/>
      <c r="GB584" s="210"/>
      <c r="GC584" s="210"/>
      <c r="GD584" s="210"/>
      <c r="GE584" s="210"/>
      <c r="GF584" s="210"/>
      <c r="GG584" s="210"/>
      <c r="GH584" s="210"/>
      <c r="GI584" s="210"/>
      <c r="GJ584" s="210"/>
      <c r="GK584" s="210"/>
      <c r="GL584" s="210"/>
      <c r="GM584" s="210"/>
    </row>
    <row r="585" spans="1:195" s="242" customFormat="1" ht="18.75" customHeight="1" x14ac:dyDescent="0.4">
      <c r="A585" s="59"/>
      <c r="B585" s="59"/>
      <c r="C585" s="59"/>
      <c r="D585" s="59"/>
      <c r="E585" s="59"/>
      <c r="F585" s="59"/>
      <c r="G585" s="59"/>
      <c r="H585" s="59"/>
      <c r="I585" s="59"/>
      <c r="J585" s="59"/>
      <c r="K585" s="59"/>
      <c r="L585" s="59"/>
      <c r="M585" s="59"/>
      <c r="N585" s="59"/>
      <c r="O585" s="59"/>
      <c r="P585" s="59"/>
      <c r="Q585" s="59"/>
      <c r="R585" s="59"/>
      <c r="S585" s="59"/>
      <c r="T585" s="59"/>
      <c r="U585" s="59"/>
      <c r="V585" s="59"/>
      <c r="W585" s="59"/>
      <c r="X585" s="59"/>
      <c r="Y585" s="59"/>
      <c r="Z585" s="59"/>
      <c r="AA585" s="59"/>
      <c r="AB585" s="59"/>
      <c r="AC585" s="59"/>
      <c r="AD585" s="59"/>
      <c r="AE585" s="59"/>
      <c r="AF585" s="59"/>
      <c r="AG585" s="59"/>
      <c r="AH585" s="59"/>
      <c r="AI585" s="59"/>
      <c r="AJ585" s="59"/>
      <c r="AK585" s="59"/>
      <c r="AL585" s="59"/>
      <c r="AM585" s="59"/>
      <c r="AN585" s="59"/>
      <c r="AO585" s="59"/>
      <c r="AP585" s="59"/>
      <c r="AQ585" s="59"/>
      <c r="AR585" s="59"/>
      <c r="AS585" s="59"/>
      <c r="AT585" s="59"/>
      <c r="AU585" s="59"/>
      <c r="AV585" s="59"/>
      <c r="AW585" s="59"/>
      <c r="AX585" s="59"/>
      <c r="AY585" s="59"/>
      <c r="AZ585" s="59"/>
      <c r="BA585" s="59"/>
      <c r="BB585" s="59"/>
      <c r="BC585" s="59"/>
      <c r="BD585" s="59"/>
      <c r="BE585" s="59"/>
      <c r="BF585" s="59"/>
      <c r="BG585" s="59"/>
      <c r="BH585" s="59"/>
      <c r="BI585" s="59"/>
      <c r="BJ585" s="59"/>
      <c r="BK585" s="59"/>
      <c r="BL585" s="59"/>
      <c r="BM585" s="59"/>
      <c r="BN585" s="59"/>
      <c r="BO585" s="59"/>
      <c r="BP585" s="59"/>
      <c r="BQ585" s="59" t="s">
        <v>263</v>
      </c>
      <c r="BR585" s="59"/>
      <c r="BS585" s="59"/>
      <c r="BT585" s="59"/>
      <c r="BU585" s="59"/>
      <c r="BV585" s="59"/>
      <c r="BW585" s="59"/>
      <c r="BX585" s="59"/>
      <c r="BY585" s="59"/>
      <c r="BZ585" s="59"/>
      <c r="CA585" s="59"/>
      <c r="CB585" s="59"/>
      <c r="CC585" s="59"/>
      <c r="CD585" s="59"/>
      <c r="CE585" s="59"/>
      <c r="CF585" s="59"/>
      <c r="CG585" s="59"/>
      <c r="CH585" s="59"/>
      <c r="CI585" s="59"/>
      <c r="CJ585" s="59"/>
      <c r="CK585" s="59"/>
      <c r="CL585" s="59"/>
      <c r="CM585" s="59"/>
      <c r="CN585" s="59"/>
      <c r="CO585" s="59"/>
      <c r="CP585" s="59"/>
      <c r="CQ585" s="59"/>
      <c r="CR585" s="59"/>
      <c r="CS585" s="59"/>
      <c r="CT585" s="59"/>
      <c r="CU585" s="59"/>
      <c r="CV585" s="59"/>
      <c r="CW585" s="59"/>
      <c r="CX585" s="59"/>
      <c r="CY585" s="59"/>
      <c r="CZ585" s="59"/>
      <c r="DA585" s="59"/>
      <c r="DB585" s="59"/>
      <c r="DC585" s="59"/>
      <c r="DD585" s="59"/>
      <c r="DE585" s="59"/>
      <c r="DF585" s="59"/>
      <c r="DG585" s="59"/>
      <c r="DH585" s="59"/>
      <c r="DI585" s="59"/>
      <c r="DJ585" s="59"/>
      <c r="DK585" s="59"/>
      <c r="DL585" s="59"/>
      <c r="DM585" s="59"/>
      <c r="DN585" s="59"/>
      <c r="DO585" s="59"/>
      <c r="DP585" s="59"/>
      <c r="DQ585" s="59"/>
      <c r="DR585" s="59"/>
      <c r="DS585" s="59"/>
      <c r="DT585" s="59"/>
      <c r="DU585" s="59"/>
      <c r="DV585" s="59"/>
      <c r="DW585" s="59"/>
      <c r="DX585" s="59"/>
      <c r="DY585" s="59"/>
      <c r="DZ585" s="59"/>
      <c r="EA585" s="59"/>
      <c r="EB585" s="59"/>
      <c r="EC585" s="59"/>
      <c r="ED585" s="190"/>
      <c r="EE585" s="210"/>
      <c r="EF585" s="210"/>
      <c r="EG585" s="210"/>
      <c r="EH585" s="210"/>
      <c r="EI585" s="210"/>
      <c r="EJ585" s="210"/>
      <c r="EK585" s="210"/>
      <c r="EL585" s="210"/>
      <c r="EM585" s="210"/>
      <c r="EN585" s="210"/>
      <c r="EO585" s="210"/>
      <c r="EP585" s="210"/>
      <c r="EQ585" s="210"/>
      <c r="ER585" s="210"/>
      <c r="ES585" s="210"/>
      <c r="ET585" s="210"/>
      <c r="EU585" s="210"/>
      <c r="EV585" s="210"/>
      <c r="EW585" s="210"/>
      <c r="EX585" s="210"/>
      <c r="EY585" s="210"/>
      <c r="EZ585" s="210"/>
      <c r="FA585" s="210"/>
      <c r="FB585" s="210"/>
      <c r="FC585" s="210"/>
      <c r="FD585" s="210"/>
      <c r="FE585" s="210"/>
      <c r="FF585" s="210"/>
      <c r="FG585" s="210"/>
      <c r="FH585" s="210"/>
      <c r="FI585" s="210"/>
      <c r="FJ585" s="210"/>
      <c r="FK585" s="210"/>
      <c r="FL585" s="210"/>
      <c r="FM585" s="210"/>
      <c r="FN585" s="210"/>
      <c r="FO585" s="210"/>
      <c r="FP585" s="210"/>
      <c r="FQ585" s="210"/>
      <c r="FR585" s="210"/>
      <c r="FS585" s="210"/>
      <c r="FT585" s="210"/>
      <c r="FU585" s="210"/>
      <c r="FV585" s="210"/>
      <c r="FW585" s="210"/>
      <c r="FX585" s="210"/>
      <c r="FY585" s="210"/>
      <c r="FZ585" s="210"/>
      <c r="GA585" s="210"/>
      <c r="GB585" s="210"/>
      <c r="GC585" s="210"/>
      <c r="GD585" s="210"/>
      <c r="GE585" s="210"/>
      <c r="GF585" s="210"/>
      <c r="GG585" s="210"/>
      <c r="GH585" s="210"/>
      <c r="GI585" s="210"/>
      <c r="GJ585" s="210"/>
      <c r="GK585" s="210"/>
      <c r="GL585" s="210"/>
      <c r="GM585" s="210"/>
    </row>
    <row r="586" spans="1:195" s="242" customFormat="1" ht="18.75" customHeight="1" x14ac:dyDescent="0.4">
      <c r="A586" s="59"/>
      <c r="B586" s="59"/>
      <c r="C586" s="59"/>
      <c r="D586" s="93" t="s">
        <v>134</v>
      </c>
      <c r="E586" s="59"/>
      <c r="F586" s="59"/>
      <c r="G586" s="59"/>
      <c r="H586" s="59"/>
      <c r="I586" s="59"/>
      <c r="J586" s="59"/>
      <c r="K586" s="59"/>
      <c r="L586" s="59"/>
      <c r="M586" s="59"/>
      <c r="N586" s="59"/>
      <c r="O586" s="59"/>
      <c r="P586" s="59"/>
      <c r="Q586" s="59"/>
      <c r="R586" s="59"/>
      <c r="S586" s="59"/>
      <c r="T586" s="59"/>
      <c r="U586" s="59"/>
      <c r="V586" s="59"/>
      <c r="W586" s="59"/>
      <c r="X586" s="59"/>
      <c r="Y586" s="59"/>
      <c r="Z586" s="59"/>
      <c r="AA586" s="93"/>
      <c r="AB586" s="59"/>
      <c r="AC586" s="59"/>
      <c r="AD586" s="59"/>
      <c r="AE586" s="59"/>
      <c r="AF586" s="59"/>
      <c r="AG586" s="59"/>
      <c r="AH586" s="59"/>
      <c r="AI586" s="59"/>
      <c r="AJ586" s="59"/>
      <c r="AK586" s="59"/>
      <c r="AL586" s="59"/>
      <c r="AM586" s="59"/>
      <c r="AN586" s="59"/>
      <c r="AO586" s="59"/>
      <c r="AP586" s="59"/>
      <c r="AQ586" s="59"/>
      <c r="AR586" s="59"/>
      <c r="AS586" s="59"/>
      <c r="AT586" s="59"/>
      <c r="AU586" s="59"/>
      <c r="AV586" s="59"/>
      <c r="AW586" s="59"/>
      <c r="AX586" s="59"/>
      <c r="AY586" s="59"/>
      <c r="AZ586" s="59"/>
      <c r="BA586" s="59"/>
      <c r="BB586" s="59"/>
      <c r="BC586" s="59"/>
      <c r="BD586" s="59"/>
      <c r="BE586" s="59"/>
      <c r="BF586" s="59"/>
      <c r="BG586" s="59"/>
      <c r="BH586" s="59"/>
      <c r="BI586" s="59"/>
      <c r="BJ586" s="59"/>
      <c r="BK586" s="59"/>
      <c r="BL586" s="59"/>
      <c r="BM586" s="59"/>
      <c r="BN586" s="59"/>
      <c r="BO586" s="59"/>
      <c r="BP586" s="59"/>
      <c r="BQ586" s="59"/>
      <c r="BR586" s="93" t="s">
        <v>134</v>
      </c>
      <c r="BS586" s="59"/>
      <c r="BT586" s="59"/>
      <c r="BU586" s="59"/>
      <c r="BV586" s="59"/>
      <c r="BW586" s="59"/>
      <c r="BX586" s="59"/>
      <c r="BY586" s="59"/>
      <c r="BZ586" s="59"/>
      <c r="CA586" s="59"/>
      <c r="CB586" s="59"/>
      <c r="CC586" s="59"/>
      <c r="CD586" s="59"/>
      <c r="CE586" s="59"/>
      <c r="CF586" s="59"/>
      <c r="CG586" s="59"/>
      <c r="CH586" s="59"/>
      <c r="CI586" s="59"/>
      <c r="CJ586" s="59"/>
      <c r="CK586" s="59"/>
      <c r="CL586" s="59"/>
      <c r="CM586" s="59"/>
      <c r="CN586" s="59"/>
      <c r="CO586" s="93"/>
      <c r="CP586" s="59"/>
      <c r="CQ586" s="59"/>
      <c r="CR586" s="59"/>
      <c r="CS586" s="59"/>
      <c r="CT586" s="59"/>
      <c r="CU586" s="59"/>
      <c r="CV586" s="59"/>
      <c r="CW586" s="59"/>
      <c r="CX586" s="59"/>
      <c r="CY586" s="59"/>
      <c r="CZ586" s="59"/>
      <c r="DA586" s="59"/>
      <c r="DB586" s="59"/>
      <c r="DC586" s="59"/>
      <c r="DD586" s="59"/>
      <c r="DE586" s="59"/>
      <c r="DF586" s="59"/>
      <c r="DG586" s="59"/>
      <c r="DH586" s="59"/>
      <c r="DI586" s="59"/>
      <c r="DJ586" s="59"/>
      <c r="DK586" s="59"/>
      <c r="DL586" s="59"/>
      <c r="DM586" s="59"/>
      <c r="DN586" s="59"/>
      <c r="DO586" s="59"/>
      <c r="DP586" s="59"/>
      <c r="DQ586" s="59"/>
      <c r="DR586" s="59"/>
      <c r="DS586" s="59"/>
      <c r="DT586" s="59"/>
      <c r="DU586" s="59"/>
      <c r="DV586" s="59"/>
      <c r="DW586" s="59"/>
      <c r="DX586" s="59"/>
      <c r="DY586" s="59"/>
      <c r="DZ586" s="59"/>
      <c r="EA586" s="59"/>
      <c r="EB586" s="59"/>
      <c r="EC586" s="59"/>
      <c r="ED586" s="190"/>
      <c r="EE586" s="210"/>
      <c r="EF586" s="210"/>
      <c r="EG586" s="210"/>
      <c r="EH586" s="210"/>
      <c r="EI586" s="210"/>
      <c r="EJ586" s="210"/>
      <c r="EK586" s="210"/>
      <c r="EL586" s="210"/>
      <c r="EM586" s="210"/>
      <c r="EN586" s="210"/>
      <c r="EO586" s="210"/>
      <c r="EP586" s="210"/>
      <c r="EQ586" s="210"/>
      <c r="ER586" s="210"/>
      <c r="ES586" s="210"/>
      <c r="ET586" s="210"/>
      <c r="EU586" s="210"/>
      <c r="EV586" s="210"/>
      <c r="EW586" s="210"/>
      <c r="EX586" s="210"/>
      <c r="EY586" s="210"/>
      <c r="EZ586" s="210"/>
      <c r="FA586" s="210"/>
      <c r="FB586" s="210"/>
      <c r="FC586" s="210"/>
      <c r="FD586" s="210"/>
      <c r="FE586" s="210"/>
      <c r="FF586" s="210"/>
      <c r="FG586" s="210"/>
      <c r="FH586" s="210"/>
      <c r="FI586" s="210"/>
      <c r="FJ586" s="210"/>
      <c r="FK586" s="210"/>
      <c r="FL586" s="210"/>
      <c r="FM586" s="210"/>
      <c r="FN586" s="210"/>
      <c r="FO586" s="210"/>
      <c r="FP586" s="210"/>
      <c r="FQ586" s="210"/>
      <c r="FR586" s="210"/>
      <c r="FS586" s="210"/>
      <c r="FT586" s="210"/>
      <c r="FU586" s="210"/>
      <c r="FV586" s="210"/>
      <c r="FW586" s="210"/>
      <c r="FX586" s="210"/>
      <c r="FY586" s="210"/>
      <c r="FZ586" s="210"/>
      <c r="GA586" s="210"/>
      <c r="GB586" s="210"/>
      <c r="GC586" s="210"/>
      <c r="GD586" s="210"/>
      <c r="GE586" s="210"/>
      <c r="GF586" s="210"/>
      <c r="GG586" s="210"/>
      <c r="GH586" s="210"/>
      <c r="GI586" s="210"/>
      <c r="GJ586" s="210"/>
      <c r="GK586" s="210"/>
      <c r="GL586" s="210"/>
      <c r="GM586" s="210"/>
    </row>
    <row r="587" spans="1:195" s="242" customFormat="1" ht="18.75" customHeight="1" x14ac:dyDescent="0.4">
      <c r="A587" s="59"/>
      <c r="B587" s="59"/>
      <c r="C587" s="59"/>
      <c r="D587" s="93" t="s">
        <v>50</v>
      </c>
      <c r="E587" s="59"/>
      <c r="F587" s="59"/>
      <c r="G587" s="59"/>
      <c r="H587" s="59"/>
      <c r="I587" s="59"/>
      <c r="J587" s="59"/>
      <c r="K587" s="59"/>
      <c r="L587" s="59"/>
      <c r="M587" s="59"/>
      <c r="N587" s="59"/>
      <c r="O587" s="59"/>
      <c r="P587" s="59"/>
      <c r="Q587" s="59"/>
      <c r="R587" s="59"/>
      <c r="S587" s="59"/>
      <c r="T587" s="59"/>
      <c r="U587" s="59"/>
      <c r="V587" s="59"/>
      <c r="W587" s="59"/>
      <c r="X587" s="59"/>
      <c r="Y587" s="59"/>
      <c r="Z587" s="59"/>
      <c r="AA587" s="93"/>
      <c r="AB587" s="59"/>
      <c r="AC587" s="59"/>
      <c r="AD587" s="59"/>
      <c r="AE587" s="59"/>
      <c r="AF587" s="59"/>
      <c r="AG587" s="59"/>
      <c r="AH587" s="59"/>
      <c r="AI587" s="59"/>
      <c r="AJ587" s="59"/>
      <c r="AK587" s="59"/>
      <c r="AL587" s="59"/>
      <c r="AM587" s="59"/>
      <c r="AN587" s="59"/>
      <c r="AO587" s="59"/>
      <c r="AP587" s="59"/>
      <c r="AQ587" s="59"/>
      <c r="AR587" s="59"/>
      <c r="AS587" s="59"/>
      <c r="AT587" s="59"/>
      <c r="AU587" s="59"/>
      <c r="AV587" s="59"/>
      <c r="AW587" s="59"/>
      <c r="AX587" s="59"/>
      <c r="AY587" s="59"/>
      <c r="AZ587" s="59"/>
      <c r="BA587" s="59"/>
      <c r="BB587" s="59"/>
      <c r="BC587" s="59"/>
      <c r="BD587" s="59"/>
      <c r="BE587" s="59"/>
      <c r="BF587" s="59"/>
      <c r="BG587" s="59"/>
      <c r="BH587" s="59"/>
      <c r="BI587" s="59"/>
      <c r="BJ587" s="59"/>
      <c r="BK587" s="59"/>
      <c r="BL587" s="59"/>
      <c r="BM587" s="59"/>
      <c r="BN587" s="59"/>
      <c r="BO587" s="59"/>
      <c r="BP587" s="59"/>
      <c r="BQ587" s="59"/>
      <c r="BR587" s="93" t="s">
        <v>50</v>
      </c>
      <c r="BS587" s="59"/>
      <c r="BT587" s="59"/>
      <c r="BU587" s="59"/>
      <c r="BV587" s="59"/>
      <c r="BW587" s="59"/>
      <c r="BX587" s="59"/>
      <c r="BY587" s="59"/>
      <c r="BZ587" s="59"/>
      <c r="CA587" s="59"/>
      <c r="CB587" s="59"/>
      <c r="CC587" s="59"/>
      <c r="CD587" s="59"/>
      <c r="CE587" s="59"/>
      <c r="CF587" s="59"/>
      <c r="CG587" s="59"/>
      <c r="CH587" s="59"/>
      <c r="CI587" s="59"/>
      <c r="CJ587" s="59"/>
      <c r="CK587" s="59"/>
      <c r="CL587" s="59"/>
      <c r="CM587" s="59"/>
      <c r="CN587" s="59"/>
      <c r="CO587" s="93"/>
      <c r="CP587" s="59"/>
      <c r="CQ587" s="59"/>
      <c r="CR587" s="59"/>
      <c r="CS587" s="59"/>
      <c r="CT587" s="59"/>
      <c r="CU587" s="59"/>
      <c r="CV587" s="59"/>
      <c r="CW587" s="59"/>
      <c r="CX587" s="59"/>
      <c r="CY587" s="59"/>
      <c r="CZ587" s="59"/>
      <c r="DA587" s="59"/>
      <c r="DB587" s="59"/>
      <c r="DC587" s="59"/>
      <c r="DD587" s="59"/>
      <c r="DE587" s="59"/>
      <c r="DF587" s="59"/>
      <c r="DG587" s="59"/>
      <c r="DH587" s="59"/>
      <c r="DI587" s="59"/>
      <c r="DJ587" s="59"/>
      <c r="DK587" s="59"/>
      <c r="DL587" s="59"/>
      <c r="DM587" s="59"/>
      <c r="DN587" s="59"/>
      <c r="DO587" s="59"/>
      <c r="DP587" s="59"/>
      <c r="DQ587" s="59"/>
      <c r="DR587" s="59"/>
      <c r="DS587" s="59"/>
      <c r="DT587" s="59"/>
      <c r="DU587" s="59"/>
      <c r="DV587" s="59"/>
      <c r="DW587" s="59"/>
      <c r="DX587" s="59"/>
      <c r="DY587" s="59"/>
      <c r="DZ587" s="59"/>
      <c r="EA587" s="59"/>
      <c r="EB587" s="59"/>
      <c r="EC587" s="59"/>
      <c r="ED587" s="190"/>
      <c r="EE587" s="210"/>
      <c r="EF587" s="210"/>
      <c r="EG587" s="210"/>
      <c r="EH587" s="210"/>
      <c r="EI587" s="210"/>
      <c r="EJ587" s="210"/>
      <c r="EK587" s="210"/>
      <c r="EL587" s="210"/>
      <c r="EM587" s="210"/>
      <c r="EN587" s="210"/>
      <c r="EO587" s="210"/>
      <c r="EP587" s="210"/>
      <c r="EQ587" s="210"/>
      <c r="ER587" s="210"/>
      <c r="ES587" s="210"/>
      <c r="ET587" s="210"/>
      <c r="EU587" s="210"/>
      <c r="EV587" s="210"/>
      <c r="EW587" s="210"/>
      <c r="EX587" s="210"/>
      <c r="EY587" s="210"/>
      <c r="EZ587" s="210"/>
      <c r="FA587" s="210"/>
      <c r="FB587" s="210"/>
      <c r="FC587" s="210"/>
      <c r="FD587" s="210"/>
      <c r="FE587" s="210"/>
      <c r="FF587" s="210"/>
      <c r="FG587" s="210"/>
      <c r="FH587" s="210"/>
      <c r="FI587" s="210"/>
      <c r="FJ587" s="210"/>
      <c r="FK587" s="210"/>
      <c r="FL587" s="210"/>
      <c r="FM587" s="210"/>
      <c r="FN587" s="210"/>
      <c r="FO587" s="210"/>
      <c r="FP587" s="210"/>
      <c r="FQ587" s="210"/>
      <c r="FR587" s="210"/>
      <c r="FS587" s="210"/>
      <c r="FT587" s="210"/>
      <c r="FU587" s="210"/>
      <c r="FV587" s="210"/>
      <c r="FW587" s="210"/>
      <c r="FX587" s="210"/>
      <c r="FY587" s="210"/>
      <c r="FZ587" s="210"/>
      <c r="GA587" s="210"/>
      <c r="GB587" s="210"/>
      <c r="GC587" s="210"/>
      <c r="GD587" s="210"/>
      <c r="GE587" s="210"/>
      <c r="GF587" s="210"/>
      <c r="GG587" s="210"/>
      <c r="GH587" s="210"/>
      <c r="GI587" s="210"/>
      <c r="GJ587" s="210"/>
      <c r="GK587" s="210"/>
      <c r="GL587" s="210"/>
      <c r="GM587" s="210"/>
    </row>
    <row r="588" spans="1:195" s="242" customFormat="1" ht="18.75" customHeight="1" x14ac:dyDescent="0.4">
      <c r="A588" s="59"/>
      <c r="B588" s="59"/>
      <c r="C588" s="59"/>
      <c r="D588" s="59"/>
      <c r="E588" s="59"/>
      <c r="F588" s="59"/>
      <c r="G588" s="59"/>
      <c r="H588" s="59"/>
      <c r="I588" s="59"/>
      <c r="J588" s="59"/>
      <c r="K588" s="59"/>
      <c r="L588" s="59"/>
      <c r="M588" s="59"/>
      <c r="N588" s="59"/>
      <c r="O588" s="59"/>
      <c r="P588" s="59"/>
      <c r="Q588" s="59"/>
      <c r="R588" s="59"/>
      <c r="S588" s="59"/>
      <c r="T588" s="59"/>
      <c r="U588" s="59"/>
      <c r="V588" s="59"/>
      <c r="W588" s="59"/>
      <c r="X588" s="59"/>
      <c r="Y588" s="59"/>
      <c r="Z588" s="59"/>
      <c r="AA588" s="59"/>
      <c r="AB588" s="59"/>
      <c r="AC588" s="59"/>
      <c r="AD588" s="59"/>
      <c r="AE588" s="59"/>
      <c r="AF588" s="59"/>
      <c r="AG588" s="59"/>
      <c r="AH588" s="59"/>
      <c r="AI588" s="59"/>
      <c r="AJ588" s="59"/>
      <c r="AK588" s="59"/>
      <c r="AL588" s="59"/>
      <c r="AM588" s="59"/>
      <c r="AN588" s="59"/>
      <c r="AO588" s="59"/>
      <c r="AP588" s="59"/>
      <c r="AQ588" s="59"/>
      <c r="AR588" s="59"/>
      <c r="AS588" s="59"/>
      <c r="AT588" s="59"/>
      <c r="AU588" s="59"/>
      <c r="AV588" s="59"/>
      <c r="AW588" s="59"/>
      <c r="AX588" s="59"/>
      <c r="AY588" s="59"/>
      <c r="AZ588" s="59"/>
      <c r="BA588" s="59"/>
      <c r="BB588" s="59"/>
      <c r="BC588" s="59"/>
      <c r="BD588" s="59"/>
      <c r="BE588" s="59"/>
      <c r="BF588" s="59"/>
      <c r="BG588" s="59"/>
      <c r="BH588" s="59"/>
      <c r="BI588" s="59"/>
      <c r="BJ588" s="59"/>
      <c r="BK588" s="59"/>
      <c r="BL588" s="59"/>
      <c r="BM588" s="59"/>
      <c r="BN588" s="59"/>
      <c r="BO588" s="59"/>
      <c r="BP588" s="59"/>
      <c r="BQ588" s="59"/>
      <c r="BR588" s="59"/>
      <c r="BS588" s="59"/>
      <c r="BT588" s="59"/>
      <c r="BU588" s="59"/>
      <c r="BV588" s="59"/>
      <c r="BW588" s="59"/>
      <c r="BX588" s="59"/>
      <c r="BY588" s="59"/>
      <c r="BZ588" s="59"/>
      <c r="CA588" s="59"/>
      <c r="CB588" s="59"/>
      <c r="CC588" s="59"/>
      <c r="CD588" s="59"/>
      <c r="CE588" s="59"/>
      <c r="CF588" s="59"/>
      <c r="CG588" s="59"/>
      <c r="CH588" s="59"/>
      <c r="CI588" s="59"/>
      <c r="CJ588" s="59"/>
      <c r="CK588" s="59"/>
      <c r="CL588" s="59"/>
      <c r="CM588" s="59"/>
      <c r="CN588" s="59"/>
      <c r="CO588" s="59"/>
      <c r="CP588" s="59"/>
      <c r="CQ588" s="59"/>
      <c r="CR588" s="59"/>
      <c r="CS588" s="59"/>
      <c r="CT588" s="59"/>
      <c r="CU588" s="59"/>
      <c r="CV588" s="59"/>
      <c r="CW588" s="59"/>
      <c r="CX588" s="59"/>
      <c r="CY588" s="59"/>
      <c r="CZ588" s="59"/>
      <c r="DA588" s="59"/>
      <c r="DB588" s="59"/>
      <c r="DC588" s="59"/>
      <c r="DD588" s="59"/>
      <c r="DE588" s="59"/>
      <c r="DF588" s="59"/>
      <c r="DG588" s="59"/>
      <c r="DH588" s="59"/>
      <c r="DI588" s="59"/>
      <c r="DJ588" s="59"/>
      <c r="DK588" s="59"/>
      <c r="DL588" s="59"/>
      <c r="DM588" s="59"/>
      <c r="DN588" s="59"/>
      <c r="DO588" s="59"/>
      <c r="DP588" s="59"/>
      <c r="DQ588" s="59"/>
      <c r="DR588" s="59"/>
      <c r="DS588" s="59"/>
      <c r="DT588" s="59"/>
      <c r="DU588" s="59"/>
      <c r="DV588" s="59"/>
      <c r="DW588" s="59"/>
      <c r="DX588" s="59"/>
      <c r="DY588" s="59"/>
      <c r="DZ588" s="59"/>
      <c r="EA588" s="59"/>
      <c r="EB588" s="59"/>
      <c r="EC588" s="59"/>
      <c r="ED588" s="186"/>
      <c r="EE588" s="210"/>
      <c r="EF588" s="210"/>
      <c r="EG588" s="210"/>
      <c r="EH588" s="210"/>
      <c r="EI588" s="210"/>
      <c r="EJ588" s="210"/>
      <c r="EK588" s="210"/>
      <c r="EL588" s="210"/>
      <c r="EM588" s="210"/>
      <c r="EN588" s="210"/>
      <c r="EO588" s="210"/>
      <c r="EP588" s="210"/>
      <c r="EQ588" s="210"/>
      <c r="ER588" s="210"/>
      <c r="ES588" s="210"/>
      <c r="ET588" s="210"/>
      <c r="EU588" s="210"/>
      <c r="EV588" s="210"/>
      <c r="EW588" s="210"/>
      <c r="EX588" s="210"/>
      <c r="EY588" s="210"/>
      <c r="EZ588" s="210"/>
      <c r="FA588" s="210"/>
      <c r="FB588" s="210"/>
      <c r="FC588" s="210"/>
      <c r="FD588" s="210"/>
      <c r="FE588" s="210"/>
      <c r="FF588" s="210"/>
      <c r="FG588" s="210"/>
      <c r="FH588" s="210"/>
      <c r="FI588" s="210"/>
      <c r="FJ588" s="210"/>
      <c r="FK588" s="210"/>
      <c r="FL588" s="210"/>
      <c r="FM588" s="210"/>
      <c r="FN588" s="210"/>
      <c r="FO588" s="210"/>
      <c r="FP588" s="210"/>
      <c r="FQ588" s="210"/>
      <c r="FR588" s="210"/>
      <c r="FS588" s="210"/>
      <c r="FT588" s="210"/>
      <c r="FU588" s="210"/>
      <c r="FV588" s="210"/>
      <c r="FW588" s="210"/>
      <c r="FX588" s="210"/>
      <c r="FY588" s="210"/>
      <c r="FZ588" s="210"/>
      <c r="GA588" s="210"/>
      <c r="GB588" s="210"/>
      <c r="GC588" s="210"/>
      <c r="GD588" s="210"/>
      <c r="GE588" s="210"/>
      <c r="GF588" s="210"/>
      <c r="GG588" s="210"/>
      <c r="GH588" s="210"/>
      <c r="GI588" s="210"/>
      <c r="GJ588" s="210"/>
      <c r="GK588" s="210"/>
      <c r="GL588" s="210"/>
      <c r="GM588" s="210"/>
    </row>
    <row r="606" spans="1:195" s="243" customFormat="1" ht="13.5" x14ac:dyDescent="0.4">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c r="BT606" s="5"/>
      <c r="BU606" s="5"/>
      <c r="BV606" s="5"/>
      <c r="BW606" s="5"/>
      <c r="BX606" s="5"/>
      <c r="BY606" s="5"/>
      <c r="BZ606" s="5"/>
      <c r="CA606" s="5"/>
      <c r="CB606" s="5"/>
      <c r="CC606" s="5"/>
      <c r="CD606" s="5"/>
      <c r="CE606" s="5"/>
      <c r="CF606" s="5"/>
      <c r="CG606" s="5"/>
      <c r="CH606" s="5"/>
      <c r="CI606" s="5"/>
      <c r="CJ606" s="5"/>
      <c r="CK606" s="5"/>
      <c r="CL606" s="5"/>
      <c r="CM606" s="5"/>
      <c r="CN606" s="5"/>
      <c r="CO606" s="5"/>
      <c r="CP606" s="5"/>
      <c r="CQ606" s="5"/>
      <c r="CR606" s="5"/>
      <c r="CS606" s="5"/>
      <c r="CT606" s="5"/>
      <c r="CU606" s="5"/>
      <c r="CV606" s="5"/>
      <c r="CW606" s="5"/>
      <c r="CX606" s="5"/>
      <c r="CY606" s="5"/>
      <c r="CZ606" s="5"/>
      <c r="DA606" s="5"/>
      <c r="DB606" s="5"/>
      <c r="DC606" s="5"/>
      <c r="DD606" s="5"/>
      <c r="DE606" s="5"/>
      <c r="DF606" s="5"/>
      <c r="DG606" s="5"/>
      <c r="DH606" s="5"/>
      <c r="DI606" s="5"/>
      <c r="DJ606" s="5"/>
      <c r="DK606" s="5"/>
      <c r="DL606" s="5"/>
      <c r="DM606" s="5"/>
      <c r="DN606" s="5"/>
      <c r="DO606" s="5"/>
      <c r="DP606" s="5"/>
      <c r="DQ606" s="5"/>
      <c r="DR606" s="5"/>
      <c r="DS606" s="5"/>
      <c r="DT606" s="5"/>
      <c r="DU606" s="5"/>
      <c r="DV606" s="5"/>
      <c r="DW606" s="5"/>
      <c r="DX606" s="5"/>
      <c r="DY606" s="5"/>
      <c r="DZ606" s="5"/>
      <c r="EA606" s="5"/>
      <c r="EB606" s="5"/>
      <c r="EC606" s="5"/>
      <c r="ED606" s="193"/>
      <c r="EE606" s="209"/>
      <c r="EF606" s="209"/>
      <c r="EG606" s="209"/>
      <c r="EH606" s="209"/>
      <c r="EI606" s="209"/>
      <c r="EJ606" s="209"/>
      <c r="EK606" s="209"/>
      <c r="EL606" s="209"/>
      <c r="EM606" s="209"/>
      <c r="EN606" s="209"/>
      <c r="EO606" s="209"/>
      <c r="EP606" s="209"/>
      <c r="EQ606" s="209"/>
      <c r="ER606" s="209"/>
      <c r="ES606" s="209"/>
      <c r="ET606" s="209"/>
      <c r="EU606" s="209"/>
      <c r="EV606" s="209"/>
      <c r="EW606" s="209"/>
      <c r="EX606" s="209"/>
      <c r="EY606" s="209"/>
      <c r="EZ606" s="209"/>
      <c r="FA606" s="209"/>
      <c r="FB606" s="209"/>
      <c r="FC606" s="209"/>
      <c r="FD606" s="209"/>
      <c r="FE606" s="209"/>
      <c r="FF606" s="209"/>
      <c r="FG606" s="209"/>
      <c r="FH606" s="209"/>
      <c r="FI606" s="209"/>
      <c r="FJ606" s="209"/>
      <c r="FK606" s="209"/>
      <c r="FL606" s="209"/>
      <c r="FM606" s="209"/>
      <c r="FN606" s="209"/>
      <c r="FO606" s="209"/>
      <c r="FP606" s="209"/>
      <c r="FQ606" s="209"/>
      <c r="FR606" s="209"/>
      <c r="FS606" s="209"/>
      <c r="FT606" s="209"/>
      <c r="FU606" s="209"/>
      <c r="FV606" s="209"/>
      <c r="FW606" s="209"/>
      <c r="FX606" s="209"/>
      <c r="FY606" s="209"/>
      <c r="FZ606" s="209"/>
      <c r="GA606" s="209"/>
      <c r="GB606" s="209"/>
      <c r="GC606" s="209"/>
      <c r="GD606" s="209"/>
      <c r="GE606" s="209"/>
      <c r="GF606" s="209"/>
      <c r="GG606" s="209"/>
      <c r="GH606" s="209"/>
      <c r="GI606" s="209"/>
      <c r="GJ606" s="209"/>
      <c r="GK606" s="209"/>
      <c r="GL606" s="209"/>
      <c r="GM606" s="209"/>
    </row>
    <row r="607" spans="1:195" s="243" customFormat="1" ht="18.75" customHeight="1" x14ac:dyDescent="0.4">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c r="BS607" s="5"/>
      <c r="BT607" s="5"/>
      <c r="BU607" s="5"/>
      <c r="BV607" s="5"/>
      <c r="BW607" s="5"/>
      <c r="BX607" s="5"/>
      <c r="BY607" s="5"/>
      <c r="BZ607" s="5"/>
      <c r="CA607" s="5"/>
      <c r="CB607" s="5"/>
      <c r="CC607" s="5"/>
      <c r="CD607" s="5"/>
      <c r="CE607" s="5"/>
      <c r="CF607" s="5"/>
      <c r="CG607" s="5"/>
      <c r="CH607" s="5"/>
      <c r="CI607" s="5"/>
      <c r="CJ607" s="5"/>
      <c r="CK607" s="5"/>
      <c r="CL607" s="5"/>
      <c r="CM607" s="5"/>
      <c r="CN607" s="5"/>
      <c r="CO607" s="5"/>
      <c r="CP607" s="5"/>
      <c r="CQ607" s="5"/>
      <c r="CR607" s="5"/>
      <c r="CS607" s="5"/>
      <c r="CT607" s="5"/>
      <c r="CU607" s="5"/>
      <c r="CV607" s="5"/>
      <c r="CW607" s="5"/>
      <c r="CX607" s="5"/>
      <c r="CY607" s="5"/>
      <c r="CZ607" s="5"/>
      <c r="DA607" s="5"/>
      <c r="DB607" s="5"/>
      <c r="DC607" s="5"/>
      <c r="DD607" s="5"/>
      <c r="DE607" s="5"/>
      <c r="DF607" s="5"/>
      <c r="DG607" s="5"/>
      <c r="DH607" s="5"/>
      <c r="DI607" s="5"/>
      <c r="DJ607" s="5"/>
      <c r="DK607" s="5"/>
      <c r="DL607" s="5"/>
      <c r="DM607" s="5"/>
      <c r="DN607" s="5"/>
      <c r="DO607" s="5"/>
      <c r="DP607" s="5"/>
      <c r="DQ607" s="5"/>
      <c r="DR607" s="5"/>
      <c r="DS607" s="5"/>
      <c r="DT607" s="5"/>
      <c r="DU607" s="5"/>
      <c r="DV607" s="5"/>
      <c r="DW607" s="5"/>
      <c r="DX607" s="5"/>
      <c r="DY607" s="5"/>
      <c r="DZ607" s="5"/>
      <c r="EA607" s="5"/>
      <c r="EB607" s="5"/>
      <c r="EC607" s="5"/>
      <c r="ED607" s="193"/>
      <c r="EE607" s="209"/>
      <c r="EF607" s="209"/>
      <c r="EG607" s="209"/>
      <c r="EH607" s="209"/>
      <c r="EI607" s="209"/>
      <c r="EJ607" s="209"/>
      <c r="EK607" s="209"/>
      <c r="EL607" s="209"/>
      <c r="EM607" s="209"/>
      <c r="EN607" s="209"/>
      <c r="EO607" s="209"/>
      <c r="EP607" s="209"/>
      <c r="EQ607" s="209"/>
      <c r="ER607" s="209"/>
      <c r="ES607" s="209"/>
      <c r="ET607" s="209"/>
      <c r="EU607" s="209"/>
      <c r="EV607" s="209"/>
      <c r="EW607" s="209"/>
      <c r="EX607" s="209"/>
      <c r="EY607" s="209"/>
      <c r="EZ607" s="209"/>
      <c r="FA607" s="209"/>
      <c r="FB607" s="209"/>
      <c r="FC607" s="209"/>
      <c r="FD607" s="209"/>
      <c r="FE607" s="209"/>
      <c r="FF607" s="209"/>
      <c r="FG607" s="209"/>
      <c r="FH607" s="209"/>
      <c r="FI607" s="209"/>
      <c r="FJ607" s="209"/>
      <c r="FK607" s="209"/>
      <c r="FL607" s="209"/>
      <c r="FM607" s="209"/>
      <c r="FN607" s="209"/>
      <c r="FO607" s="209"/>
      <c r="FP607" s="209"/>
      <c r="FQ607" s="209"/>
      <c r="FR607" s="209"/>
      <c r="FS607" s="209"/>
      <c r="FT607" s="209"/>
      <c r="FU607" s="209"/>
      <c r="FV607" s="209"/>
      <c r="FW607" s="209"/>
      <c r="FX607" s="209"/>
      <c r="FY607" s="209"/>
      <c r="FZ607" s="209"/>
      <c r="GA607" s="209"/>
      <c r="GB607" s="209"/>
      <c r="GC607" s="209"/>
      <c r="GD607" s="209"/>
      <c r="GE607" s="209"/>
      <c r="GF607" s="209"/>
      <c r="GG607" s="209"/>
      <c r="GH607" s="209"/>
      <c r="GI607" s="209"/>
      <c r="GJ607" s="209"/>
      <c r="GK607" s="209"/>
      <c r="GL607" s="209"/>
      <c r="GM607" s="209"/>
    </row>
    <row r="608" spans="1:195" s="243" customFormat="1" ht="18.75" customHeight="1" x14ac:dyDescent="0.4">
      <c r="A608" s="5"/>
      <c r="B608" s="5"/>
      <c r="C608" s="19" t="s">
        <v>59</v>
      </c>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295" t="s">
        <v>264</v>
      </c>
      <c r="BF608" s="296"/>
      <c r="BG608" s="296"/>
      <c r="BH608" s="296"/>
      <c r="BI608" s="296"/>
      <c r="BJ608" s="296"/>
      <c r="BK608" s="296"/>
      <c r="BL608" s="297"/>
      <c r="BM608" s="5"/>
      <c r="BN608" s="5"/>
      <c r="BO608" s="19"/>
      <c r="BP608" s="5"/>
      <c r="BQ608" s="19" t="s">
        <v>59</v>
      </c>
      <c r="BR608" s="5"/>
      <c r="BS608" s="5"/>
      <c r="BT608" s="5"/>
      <c r="BU608" s="5"/>
      <c r="BV608" s="5"/>
      <c r="BW608" s="5"/>
      <c r="BX608" s="5"/>
      <c r="BY608" s="5"/>
      <c r="BZ608" s="5"/>
      <c r="CA608" s="5"/>
      <c r="CB608" s="5"/>
      <c r="CC608" s="5"/>
      <c r="CD608" s="5"/>
      <c r="CE608" s="5"/>
      <c r="CF608" s="5"/>
      <c r="CG608" s="5"/>
      <c r="CH608" s="5"/>
      <c r="CI608" s="5"/>
      <c r="CJ608" s="5"/>
      <c r="CK608" s="5"/>
      <c r="CL608" s="5"/>
      <c r="CM608" s="5"/>
      <c r="CN608" s="5"/>
      <c r="CO608" s="5"/>
      <c r="CP608" s="5"/>
      <c r="CQ608" s="5"/>
      <c r="CR608" s="5"/>
      <c r="CS608" s="5"/>
      <c r="CT608" s="5"/>
      <c r="CU608" s="5"/>
      <c r="CV608" s="5"/>
      <c r="CW608" s="5"/>
      <c r="CX608" s="5"/>
      <c r="CY608" s="5"/>
      <c r="CZ608" s="5"/>
      <c r="DA608" s="5"/>
      <c r="DB608" s="5"/>
      <c r="DC608" s="5"/>
      <c r="DD608" s="5"/>
      <c r="DE608" s="5"/>
      <c r="DF608" s="5"/>
      <c r="DG608" s="5"/>
      <c r="DH608" s="5"/>
      <c r="DI608" s="5"/>
      <c r="DJ608" s="5"/>
      <c r="DK608" s="5"/>
      <c r="DL608" s="5"/>
      <c r="DM608" s="5"/>
      <c r="DN608" s="5"/>
      <c r="DO608" s="5"/>
      <c r="DP608" s="5"/>
      <c r="DQ608" s="5"/>
      <c r="DR608" s="5"/>
      <c r="DS608" s="295" t="s">
        <v>224</v>
      </c>
      <c r="DT608" s="296"/>
      <c r="DU608" s="296"/>
      <c r="DV608" s="296"/>
      <c r="DW608" s="296"/>
      <c r="DX608" s="296"/>
      <c r="DY608" s="296"/>
      <c r="DZ608" s="297"/>
      <c r="EA608" s="5"/>
      <c r="EB608" s="5"/>
      <c r="EC608" s="5"/>
      <c r="ED608" s="193"/>
      <c r="EE608" s="209"/>
      <c r="EF608" s="209"/>
      <c r="EG608" s="209"/>
      <c r="EH608" s="209"/>
      <c r="EI608" s="209"/>
      <c r="EJ608" s="209"/>
      <c r="EK608" s="209"/>
      <c r="EL608" s="209"/>
      <c r="EM608" s="209"/>
      <c r="EN608" s="209"/>
      <c r="EO608" s="209"/>
      <c r="EP608" s="209"/>
      <c r="EQ608" s="209"/>
      <c r="ER608" s="209"/>
      <c r="ES608" s="209"/>
      <c r="ET608" s="209"/>
      <c r="EU608" s="209"/>
      <c r="EV608" s="209"/>
      <c r="EW608" s="209"/>
      <c r="EX608" s="209"/>
      <c r="EY608" s="209"/>
      <c r="EZ608" s="209"/>
      <c r="FA608" s="209"/>
      <c r="FB608" s="209"/>
      <c r="FC608" s="209"/>
      <c r="FD608" s="209"/>
      <c r="FE608" s="209"/>
      <c r="FF608" s="209"/>
      <c r="FG608" s="209"/>
      <c r="FH608" s="209"/>
      <c r="FI608" s="209"/>
      <c r="FJ608" s="209"/>
      <c r="FK608" s="209"/>
      <c r="FL608" s="209"/>
      <c r="FM608" s="209"/>
      <c r="FN608" s="209"/>
      <c r="FO608" s="209"/>
      <c r="FP608" s="209"/>
      <c r="FQ608" s="209"/>
      <c r="FR608" s="209"/>
      <c r="FS608" s="209"/>
      <c r="FT608" s="209"/>
      <c r="FU608" s="209"/>
      <c r="FV608" s="209"/>
      <c r="FW608" s="209"/>
      <c r="FX608" s="209"/>
      <c r="FY608" s="209"/>
      <c r="FZ608" s="209"/>
      <c r="GA608" s="209"/>
      <c r="GB608" s="209"/>
      <c r="GC608" s="209"/>
      <c r="GD608" s="209"/>
      <c r="GE608" s="209"/>
      <c r="GF608" s="209"/>
      <c r="GG608" s="209"/>
      <c r="GH608" s="209"/>
      <c r="GI608" s="209"/>
      <c r="GJ608" s="209"/>
      <c r="GK608" s="209"/>
      <c r="GL608" s="209"/>
      <c r="GM608" s="209"/>
    </row>
    <row r="609" spans="1:195" s="243" customFormat="1" ht="18.75" customHeight="1" x14ac:dyDescent="0.4">
      <c r="A609" s="5"/>
      <c r="B609" s="5"/>
      <c r="C609" s="19" t="s">
        <v>192</v>
      </c>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298"/>
      <c r="BF609" s="299"/>
      <c r="BG609" s="299"/>
      <c r="BH609" s="299"/>
      <c r="BI609" s="299"/>
      <c r="BJ609" s="299"/>
      <c r="BK609" s="299"/>
      <c r="BL609" s="300"/>
      <c r="BM609" s="5"/>
      <c r="BN609" s="5"/>
      <c r="BO609" s="19"/>
      <c r="BP609" s="5"/>
      <c r="BQ609" s="19" t="s">
        <v>192</v>
      </c>
      <c r="BR609" s="5"/>
      <c r="BS609" s="5"/>
      <c r="BT609" s="5"/>
      <c r="BU609" s="5"/>
      <c r="BV609" s="5"/>
      <c r="BW609" s="5"/>
      <c r="BX609" s="5"/>
      <c r="BY609" s="5"/>
      <c r="BZ609" s="5"/>
      <c r="CA609" s="5"/>
      <c r="CB609" s="5"/>
      <c r="CC609" s="5"/>
      <c r="CD609" s="5"/>
      <c r="CE609" s="5"/>
      <c r="CF609" s="5"/>
      <c r="CG609" s="5"/>
      <c r="CH609" s="5"/>
      <c r="CI609" s="5"/>
      <c r="CJ609" s="5"/>
      <c r="CK609" s="5"/>
      <c r="CL609" s="5"/>
      <c r="CM609" s="5"/>
      <c r="CN609" s="5"/>
      <c r="CO609" s="5"/>
      <c r="CP609" s="5"/>
      <c r="CQ609" s="5"/>
      <c r="CR609" s="5"/>
      <c r="CS609" s="5"/>
      <c r="CT609" s="5"/>
      <c r="CU609" s="5"/>
      <c r="CV609" s="5"/>
      <c r="CW609" s="5"/>
      <c r="CX609" s="5"/>
      <c r="CY609" s="5"/>
      <c r="CZ609" s="5"/>
      <c r="DA609" s="5"/>
      <c r="DB609" s="5"/>
      <c r="DC609" s="5"/>
      <c r="DD609" s="5"/>
      <c r="DE609" s="5"/>
      <c r="DF609" s="5"/>
      <c r="DG609" s="5"/>
      <c r="DH609" s="5"/>
      <c r="DI609" s="5"/>
      <c r="DJ609" s="5"/>
      <c r="DK609" s="5"/>
      <c r="DL609" s="5"/>
      <c r="DM609" s="5"/>
      <c r="DN609" s="5"/>
      <c r="DO609" s="5"/>
      <c r="DP609" s="5"/>
      <c r="DQ609" s="5"/>
      <c r="DR609" s="5"/>
      <c r="DS609" s="298"/>
      <c r="DT609" s="299"/>
      <c r="DU609" s="299"/>
      <c r="DV609" s="299"/>
      <c r="DW609" s="299"/>
      <c r="DX609" s="299"/>
      <c r="DY609" s="299"/>
      <c r="DZ609" s="300"/>
      <c r="EA609" s="5"/>
      <c r="EB609" s="5"/>
      <c r="EC609" s="5"/>
      <c r="ED609" s="193"/>
      <c r="EE609" s="209"/>
      <c r="EF609" s="209"/>
      <c r="EG609" s="209"/>
      <c r="EH609" s="209"/>
      <c r="EI609" s="209"/>
      <c r="EJ609" s="209"/>
      <c r="EK609" s="209"/>
      <c r="EL609" s="209"/>
      <c r="EM609" s="209"/>
      <c r="EN609" s="209"/>
      <c r="EO609" s="209"/>
      <c r="EP609" s="209"/>
      <c r="EQ609" s="209"/>
      <c r="ER609" s="209"/>
      <c r="ES609" s="209"/>
      <c r="ET609" s="209"/>
      <c r="EU609" s="209"/>
      <c r="EV609" s="209"/>
      <c r="EW609" s="209"/>
      <c r="EX609" s="209"/>
      <c r="EY609" s="209"/>
      <c r="EZ609" s="209"/>
      <c r="FA609" s="209"/>
      <c r="FB609" s="209"/>
      <c r="FC609" s="209"/>
      <c r="FD609" s="209"/>
      <c r="FE609" s="209"/>
      <c r="FF609" s="209"/>
      <c r="FG609" s="209"/>
      <c r="FH609" s="209"/>
      <c r="FI609" s="209"/>
      <c r="FJ609" s="209"/>
      <c r="FK609" s="209"/>
      <c r="FL609" s="209"/>
      <c r="FM609" s="209"/>
      <c r="FN609" s="209"/>
      <c r="FO609" s="209"/>
      <c r="FP609" s="209"/>
      <c r="FQ609" s="209"/>
      <c r="FR609" s="209"/>
      <c r="FS609" s="209"/>
      <c r="FT609" s="209"/>
      <c r="FU609" s="209"/>
      <c r="FV609" s="209"/>
      <c r="FW609" s="209"/>
      <c r="FX609" s="209"/>
      <c r="FY609" s="209"/>
      <c r="FZ609" s="209"/>
      <c r="GA609" s="209"/>
      <c r="GB609" s="209"/>
      <c r="GC609" s="209"/>
      <c r="GD609" s="209"/>
      <c r="GE609" s="209"/>
      <c r="GF609" s="209"/>
      <c r="GG609" s="209"/>
      <c r="GH609" s="209"/>
      <c r="GI609" s="209"/>
      <c r="GJ609" s="209"/>
      <c r="GK609" s="209"/>
      <c r="GL609" s="209"/>
      <c r="GM609" s="209"/>
    </row>
    <row r="610" spans="1:195" s="5" customFormat="1" ht="18.75" customHeight="1" x14ac:dyDescent="0.4">
      <c r="C610" s="19"/>
      <c r="BE610" s="274"/>
      <c r="BF610" s="274"/>
      <c r="BG610" s="274"/>
      <c r="BH610" s="274"/>
      <c r="BI610" s="274"/>
      <c r="BJ610" s="274"/>
      <c r="BK610" s="274"/>
      <c r="BL610" s="274"/>
      <c r="BO610" s="19"/>
      <c r="BQ610" s="19"/>
      <c r="BS610" s="467" t="s">
        <v>533</v>
      </c>
      <c r="BT610" s="467"/>
      <c r="BU610" s="467"/>
      <c r="BV610" s="467"/>
      <c r="BW610" s="467"/>
      <c r="BX610" s="467"/>
      <c r="BY610" s="467"/>
      <c r="BZ610" s="467"/>
      <c r="CA610" s="467"/>
      <c r="CB610" s="467"/>
      <c r="CC610" s="467"/>
      <c r="CD610" s="467"/>
      <c r="CE610" s="467"/>
      <c r="CF610" s="467"/>
      <c r="CG610" s="467"/>
      <c r="CH610" s="467"/>
      <c r="CI610" s="467"/>
      <c r="CJ610" s="467"/>
      <c r="CK610" s="467"/>
      <c r="CL610" s="467"/>
      <c r="CM610" s="467"/>
      <c r="CN610" s="467"/>
      <c r="CO610" s="467"/>
      <c r="CP610" s="467"/>
      <c r="CQ610" s="467"/>
      <c r="CR610" s="467"/>
      <c r="CS610" s="467"/>
      <c r="CT610" s="467"/>
      <c r="CU610" s="467"/>
      <c r="CV610" s="467"/>
      <c r="CW610" s="467"/>
      <c r="CX610" s="467"/>
      <c r="CY610" s="467"/>
      <c r="CZ610" s="467"/>
      <c r="DA610" s="467"/>
      <c r="DB610" s="467"/>
      <c r="DC610" s="467"/>
      <c r="DD610" s="467"/>
      <c r="DE610" s="467"/>
      <c r="DF610" s="467"/>
      <c r="DG610" s="467"/>
      <c r="DH610" s="467"/>
      <c r="DI610" s="467"/>
      <c r="DJ610" s="467"/>
      <c r="DK610" s="467"/>
      <c r="DL610" s="467"/>
      <c r="DM610" s="467"/>
      <c r="DN610" s="467"/>
      <c r="DO610" s="467"/>
      <c r="DP610" s="467"/>
      <c r="DQ610" s="467"/>
      <c r="DR610" s="467"/>
      <c r="DS610" s="467"/>
      <c r="DT610" s="467"/>
      <c r="DU610" s="467"/>
      <c r="DV610" s="467"/>
      <c r="DW610" s="467"/>
      <c r="DX610" s="467"/>
      <c r="DY610" s="467"/>
      <c r="DZ610" s="467"/>
    </row>
    <row r="611" spans="1:195" s="5" customFormat="1" ht="18.75" customHeight="1" x14ac:dyDescent="0.4">
      <c r="C611" s="19"/>
      <c r="BE611" s="274"/>
      <c r="BF611" s="274"/>
      <c r="BG611" s="274"/>
      <c r="BH611" s="274"/>
      <c r="BI611" s="274"/>
      <c r="BJ611" s="274"/>
      <c r="BK611" s="274"/>
      <c r="BL611" s="274"/>
      <c r="BO611" s="19"/>
      <c r="BQ611" s="19"/>
      <c r="BS611" s="467"/>
      <c r="BT611" s="467"/>
      <c r="BU611" s="467"/>
      <c r="BV611" s="467"/>
      <c r="BW611" s="467"/>
      <c r="BX611" s="467"/>
      <c r="BY611" s="467"/>
      <c r="BZ611" s="467"/>
      <c r="CA611" s="467"/>
      <c r="CB611" s="467"/>
      <c r="CC611" s="467"/>
      <c r="CD611" s="467"/>
      <c r="CE611" s="467"/>
      <c r="CF611" s="467"/>
      <c r="CG611" s="467"/>
      <c r="CH611" s="467"/>
      <c r="CI611" s="467"/>
      <c r="CJ611" s="467"/>
      <c r="CK611" s="467"/>
      <c r="CL611" s="467"/>
      <c r="CM611" s="467"/>
      <c r="CN611" s="467"/>
      <c r="CO611" s="467"/>
      <c r="CP611" s="467"/>
      <c r="CQ611" s="467"/>
      <c r="CR611" s="467"/>
      <c r="CS611" s="467"/>
      <c r="CT611" s="467"/>
      <c r="CU611" s="467"/>
      <c r="CV611" s="467"/>
      <c r="CW611" s="467"/>
      <c r="CX611" s="467"/>
      <c r="CY611" s="467"/>
      <c r="CZ611" s="467"/>
      <c r="DA611" s="467"/>
      <c r="DB611" s="467"/>
      <c r="DC611" s="467"/>
      <c r="DD611" s="467"/>
      <c r="DE611" s="467"/>
      <c r="DF611" s="467"/>
      <c r="DG611" s="467"/>
      <c r="DH611" s="467"/>
      <c r="DI611" s="467"/>
      <c r="DJ611" s="467"/>
      <c r="DK611" s="467"/>
      <c r="DL611" s="467"/>
      <c r="DM611" s="467"/>
      <c r="DN611" s="467"/>
      <c r="DO611" s="467"/>
      <c r="DP611" s="467"/>
      <c r="DQ611" s="467"/>
      <c r="DR611" s="467"/>
      <c r="DS611" s="467"/>
      <c r="DT611" s="467"/>
      <c r="DU611" s="467"/>
      <c r="DV611" s="467"/>
      <c r="DW611" s="467"/>
      <c r="DX611" s="467"/>
      <c r="DY611" s="467"/>
      <c r="DZ611" s="467"/>
    </row>
    <row r="612" spans="1:195" s="5" customFormat="1" ht="18.75" customHeight="1" x14ac:dyDescent="0.4">
      <c r="C612" s="19"/>
      <c r="BE612" s="274"/>
      <c r="BF612" s="274"/>
      <c r="BG612" s="274"/>
      <c r="BH612" s="274"/>
      <c r="BI612" s="274"/>
      <c r="BJ612" s="274"/>
      <c r="BK612" s="274"/>
      <c r="BL612" s="274"/>
      <c r="BO612" s="19"/>
      <c r="BQ612" s="19"/>
      <c r="BS612" s="467"/>
      <c r="BT612" s="467"/>
      <c r="BU612" s="467"/>
      <c r="BV612" s="467"/>
      <c r="BW612" s="467"/>
      <c r="BX612" s="467"/>
      <c r="BY612" s="467"/>
      <c r="BZ612" s="467"/>
      <c r="CA612" s="467"/>
      <c r="CB612" s="467"/>
      <c r="CC612" s="467"/>
      <c r="CD612" s="467"/>
      <c r="CE612" s="467"/>
      <c r="CF612" s="467"/>
      <c r="CG612" s="467"/>
      <c r="CH612" s="467"/>
      <c r="CI612" s="467"/>
      <c r="CJ612" s="467"/>
      <c r="CK612" s="467"/>
      <c r="CL612" s="467"/>
      <c r="CM612" s="467"/>
      <c r="CN612" s="467"/>
      <c r="CO612" s="467"/>
      <c r="CP612" s="467"/>
      <c r="CQ612" s="467"/>
      <c r="CR612" s="467"/>
      <c r="CS612" s="467"/>
      <c r="CT612" s="467"/>
      <c r="CU612" s="467"/>
      <c r="CV612" s="467"/>
      <c r="CW612" s="467"/>
      <c r="CX612" s="467"/>
      <c r="CY612" s="467"/>
      <c r="CZ612" s="467"/>
      <c r="DA612" s="467"/>
      <c r="DB612" s="467"/>
      <c r="DC612" s="467"/>
      <c r="DD612" s="467"/>
      <c r="DE612" s="467"/>
      <c r="DF612" s="467"/>
      <c r="DG612" s="467"/>
      <c r="DH612" s="467"/>
      <c r="DI612" s="467"/>
      <c r="DJ612" s="467"/>
      <c r="DK612" s="467"/>
      <c r="DL612" s="467"/>
      <c r="DM612" s="467"/>
      <c r="DN612" s="467"/>
      <c r="DO612" s="467"/>
      <c r="DP612" s="467"/>
      <c r="DQ612" s="467"/>
      <c r="DR612" s="467"/>
      <c r="DS612" s="467"/>
      <c r="DT612" s="467"/>
      <c r="DU612" s="467"/>
      <c r="DV612" s="467"/>
      <c r="DW612" s="467"/>
      <c r="DX612" s="467"/>
      <c r="DY612" s="467"/>
      <c r="DZ612" s="467"/>
    </row>
    <row r="613" spans="1:195" s="243" customFormat="1" ht="18.75" customHeight="1" x14ac:dyDescent="0.4">
      <c r="A613" s="5"/>
      <c r="B613" s="19"/>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19"/>
      <c r="BP613" s="5"/>
      <c r="BQ613" s="5"/>
      <c r="BR613" s="5"/>
      <c r="BS613" s="5"/>
      <c r="BT613" s="5"/>
      <c r="BU613" s="5"/>
      <c r="BV613" s="5"/>
      <c r="BW613" s="5"/>
      <c r="BX613" s="5"/>
      <c r="BY613" s="5"/>
      <c r="BZ613" s="5"/>
      <c r="CA613" s="5"/>
      <c r="CB613" s="5"/>
      <c r="CC613" s="5"/>
      <c r="CD613" s="5"/>
      <c r="CE613" s="5"/>
      <c r="CF613" s="5"/>
      <c r="CG613" s="5"/>
      <c r="CH613" s="5"/>
      <c r="CI613" s="5"/>
      <c r="CJ613" s="5"/>
      <c r="CK613" s="5"/>
      <c r="CL613" s="5"/>
      <c r="CM613" s="5"/>
      <c r="CN613" s="5"/>
      <c r="CO613" s="5"/>
      <c r="CP613" s="5"/>
      <c r="CQ613" s="5"/>
      <c r="CR613" s="5"/>
      <c r="CS613" s="5"/>
      <c r="CT613" s="5"/>
      <c r="CU613" s="5"/>
      <c r="CV613" s="5"/>
      <c r="CW613" s="5"/>
      <c r="CX613" s="5"/>
      <c r="CY613" s="5"/>
      <c r="CZ613" s="5"/>
      <c r="DA613" s="5"/>
      <c r="DB613" s="5"/>
      <c r="DC613" s="5"/>
      <c r="DD613" s="5"/>
      <c r="DE613" s="5"/>
      <c r="DF613" s="5"/>
      <c r="DG613" s="5"/>
      <c r="DH613" s="5"/>
      <c r="DI613" s="5"/>
      <c r="DJ613" s="5"/>
      <c r="DK613" s="5"/>
      <c r="DL613" s="5"/>
      <c r="DM613" s="5"/>
      <c r="DN613" s="5"/>
      <c r="DO613" s="5"/>
      <c r="DP613" s="5"/>
      <c r="DQ613" s="5"/>
      <c r="DR613" s="5"/>
      <c r="DS613" s="5"/>
      <c r="DT613" s="5"/>
      <c r="DU613" s="5"/>
      <c r="DV613" s="5"/>
      <c r="DW613" s="5"/>
      <c r="DX613" s="5"/>
      <c r="DY613" s="5"/>
      <c r="DZ613" s="5"/>
      <c r="EA613" s="5"/>
      <c r="EB613" s="5"/>
      <c r="EC613" s="5"/>
      <c r="ED613" s="193"/>
      <c r="EE613" s="209"/>
      <c r="EF613" s="209"/>
      <c r="EG613" s="209"/>
      <c r="EH613" s="209"/>
      <c r="EI613" s="209"/>
      <c r="EJ613" s="209"/>
      <c r="EK613" s="209"/>
      <c r="EL613" s="209"/>
      <c r="EM613" s="209"/>
      <c r="EN613" s="209"/>
      <c r="EO613" s="209"/>
      <c r="EP613" s="209"/>
      <c r="EQ613" s="209"/>
      <c r="ER613" s="209"/>
      <c r="ES613" s="209"/>
      <c r="ET613" s="209"/>
      <c r="EU613" s="209"/>
      <c r="EV613" s="209"/>
      <c r="EW613" s="209"/>
      <c r="EX613" s="209"/>
      <c r="EY613" s="209"/>
      <c r="EZ613" s="209"/>
      <c r="FA613" s="209"/>
      <c r="FB613" s="209"/>
      <c r="FC613" s="209"/>
      <c r="FD613" s="209"/>
      <c r="FE613" s="209"/>
      <c r="FF613" s="209"/>
      <c r="FG613" s="209"/>
      <c r="FH613" s="209"/>
      <c r="FI613" s="209"/>
      <c r="FJ613" s="209"/>
      <c r="FK613" s="209"/>
      <c r="FL613" s="209"/>
      <c r="FM613" s="209"/>
      <c r="FN613" s="209"/>
      <c r="FO613" s="209"/>
      <c r="FP613" s="209"/>
      <c r="FQ613" s="209"/>
      <c r="FR613" s="209"/>
      <c r="FS613" s="209"/>
      <c r="FT613" s="209"/>
      <c r="FU613" s="209"/>
      <c r="FV613" s="209"/>
      <c r="FW613" s="209"/>
      <c r="FX613" s="209"/>
      <c r="FY613" s="209"/>
      <c r="FZ613" s="209"/>
      <c r="GA613" s="209"/>
      <c r="GB613" s="209"/>
      <c r="GC613" s="209"/>
      <c r="GD613" s="209"/>
      <c r="GE613" s="209"/>
      <c r="GF613" s="209"/>
      <c r="GG613" s="209"/>
      <c r="GH613" s="209"/>
      <c r="GI613" s="209"/>
      <c r="GJ613" s="209"/>
      <c r="GK613" s="209"/>
      <c r="GL613" s="209"/>
      <c r="GM613" s="209"/>
    </row>
    <row r="614" spans="1:195" s="243" customFormat="1" ht="18.75" customHeight="1" x14ac:dyDescent="0.4">
      <c r="A614" s="5"/>
      <c r="B614" s="5"/>
      <c r="C614" s="5"/>
      <c r="D614" s="5"/>
      <c r="E614" s="5" t="s">
        <v>265</v>
      </c>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5"/>
      <c r="BO614" s="5"/>
      <c r="BP614" s="5"/>
      <c r="BQ614" s="5"/>
      <c r="BR614" s="5"/>
      <c r="BS614" s="5" t="s">
        <v>265</v>
      </c>
      <c r="BT614" s="5"/>
      <c r="BU614" s="5"/>
      <c r="BV614" s="5"/>
      <c r="BW614" s="5"/>
      <c r="BX614" s="5"/>
      <c r="BY614" s="5"/>
      <c r="BZ614" s="5"/>
      <c r="CA614" s="5"/>
      <c r="CB614" s="5"/>
      <c r="CC614" s="5"/>
      <c r="CD614" s="5"/>
      <c r="CE614" s="5"/>
      <c r="CF614" s="5"/>
      <c r="CG614" s="5"/>
      <c r="CH614" s="5"/>
      <c r="CI614" s="5"/>
      <c r="CJ614" s="5"/>
      <c r="CK614" s="5"/>
      <c r="CL614" s="5"/>
      <c r="CM614" s="5"/>
      <c r="CN614" s="5"/>
      <c r="CO614" s="5"/>
      <c r="CP614" s="5"/>
      <c r="CQ614" s="5"/>
      <c r="CR614" s="5"/>
      <c r="CS614" s="5"/>
      <c r="CT614" s="5"/>
      <c r="CU614" s="5"/>
      <c r="CV614" s="5"/>
      <c r="CW614" s="5"/>
      <c r="CX614" s="5"/>
      <c r="CY614" s="5"/>
      <c r="CZ614" s="5"/>
      <c r="DA614" s="5"/>
      <c r="DB614" s="5"/>
      <c r="DC614" s="5"/>
      <c r="DD614" s="5"/>
      <c r="DE614" s="5"/>
      <c r="DF614" s="5"/>
      <c r="DG614" s="5"/>
      <c r="DH614" s="5"/>
      <c r="DI614" s="5"/>
      <c r="DJ614" s="5"/>
      <c r="DK614" s="5"/>
      <c r="DL614" s="5"/>
      <c r="DM614" s="5"/>
      <c r="DN614" s="5"/>
      <c r="DO614" s="5"/>
      <c r="DP614" s="5"/>
      <c r="DQ614" s="5"/>
      <c r="DR614" s="5"/>
      <c r="DS614" s="5"/>
      <c r="DT614" s="5"/>
      <c r="DU614" s="5"/>
      <c r="DV614" s="5"/>
      <c r="DW614" s="5"/>
      <c r="DX614" s="5"/>
      <c r="DY614" s="5"/>
      <c r="DZ614" s="5"/>
      <c r="EA614" s="5"/>
      <c r="EB614" s="5"/>
      <c r="EC614" s="5"/>
      <c r="ED614" s="193"/>
      <c r="EE614" s="209"/>
      <c r="EF614" s="209"/>
      <c r="EG614" s="209"/>
      <c r="EH614" s="209"/>
      <c r="EI614" s="209"/>
      <c r="EJ614" s="209"/>
      <c r="EK614" s="209"/>
      <c r="EL614" s="209"/>
      <c r="EM614" s="209"/>
      <c r="EN614" s="209"/>
      <c r="EO614" s="209"/>
      <c r="EP614" s="209"/>
      <c r="EQ614" s="209"/>
      <c r="ER614" s="209"/>
      <c r="ES614" s="209"/>
      <c r="ET614" s="209"/>
      <c r="EU614" s="209"/>
      <c r="EV614" s="209"/>
      <c r="EW614" s="209"/>
      <c r="EX614" s="209"/>
      <c r="EY614" s="209"/>
      <c r="EZ614" s="209"/>
      <c r="FA614" s="209"/>
      <c r="FB614" s="209"/>
      <c r="FC614" s="209"/>
      <c r="FD614" s="209"/>
      <c r="FE614" s="209"/>
      <c r="FF614" s="209"/>
      <c r="FG614" s="209"/>
      <c r="FH614" s="209"/>
      <c r="FI614" s="209"/>
      <c r="FJ614" s="209"/>
      <c r="FK614" s="209"/>
      <c r="FL614" s="209"/>
      <c r="FM614" s="209"/>
      <c r="FN614" s="209"/>
      <c r="FO614" s="209"/>
      <c r="FP614" s="209"/>
      <c r="FQ614" s="209"/>
      <c r="FR614" s="209"/>
      <c r="FS614" s="209"/>
      <c r="FT614" s="209"/>
      <c r="FU614" s="209"/>
      <c r="FV614" s="209"/>
      <c r="FW614" s="209"/>
      <c r="FX614" s="209"/>
      <c r="FY614" s="209"/>
      <c r="FZ614" s="209"/>
      <c r="GA614" s="209"/>
      <c r="GB614" s="209"/>
      <c r="GC614" s="209"/>
      <c r="GD614" s="209"/>
      <c r="GE614" s="209"/>
      <c r="GF614" s="209"/>
      <c r="GG614" s="209"/>
      <c r="GH614" s="209"/>
      <c r="GI614" s="209"/>
      <c r="GJ614" s="209"/>
      <c r="GK614" s="209"/>
      <c r="GL614" s="209"/>
      <c r="GM614" s="209"/>
    </row>
    <row r="615" spans="1:195" s="243" customFormat="1" ht="18.75" customHeight="1" x14ac:dyDescent="0.4">
      <c r="A615" s="5"/>
      <c r="B615" s="5"/>
      <c r="C615" s="5"/>
      <c r="D615" s="5"/>
      <c r="E615" s="5" t="s">
        <v>531</v>
      </c>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t="s">
        <v>540</v>
      </c>
      <c r="BT615" s="5"/>
      <c r="BU615" s="5"/>
      <c r="BV615" s="5"/>
      <c r="BW615" s="5"/>
      <c r="BX615" s="5"/>
      <c r="BY615" s="5"/>
      <c r="BZ615" s="5"/>
      <c r="CA615" s="5"/>
      <c r="CB615" s="5"/>
      <c r="CC615" s="5"/>
      <c r="CD615" s="5"/>
      <c r="CE615" s="5"/>
      <c r="CF615" s="5"/>
      <c r="CG615" s="5"/>
      <c r="CH615" s="5"/>
      <c r="CI615" s="5"/>
      <c r="CJ615" s="5"/>
      <c r="CK615" s="5"/>
      <c r="CL615" s="5"/>
      <c r="CM615" s="5"/>
      <c r="CN615" s="5"/>
      <c r="CO615" s="5"/>
      <c r="CP615" s="5"/>
      <c r="CQ615" s="5"/>
      <c r="CR615" s="5"/>
      <c r="CS615" s="5"/>
      <c r="CT615" s="5"/>
      <c r="CU615" s="5"/>
      <c r="CV615" s="5"/>
      <c r="CW615" s="5"/>
      <c r="CX615" s="5"/>
      <c r="CY615" s="5"/>
      <c r="CZ615" s="5"/>
      <c r="DA615" s="5"/>
      <c r="DB615" s="5"/>
      <c r="DC615" s="5"/>
      <c r="DD615" s="5"/>
      <c r="DE615" s="5"/>
      <c r="DF615" s="5"/>
      <c r="DG615" s="5"/>
      <c r="DH615" s="5"/>
      <c r="DI615" s="5"/>
      <c r="DJ615" s="5"/>
      <c r="DK615" s="5"/>
      <c r="DL615" s="5"/>
      <c r="DM615" s="5"/>
      <c r="DN615" s="5"/>
      <c r="DO615" s="5"/>
      <c r="DP615" s="5"/>
      <c r="DQ615" s="5"/>
      <c r="DR615" s="5"/>
      <c r="DS615" s="5"/>
      <c r="DT615" s="5"/>
      <c r="DU615" s="5"/>
      <c r="DV615" s="5"/>
      <c r="DW615" s="5"/>
      <c r="DX615" s="5"/>
      <c r="DY615" s="5"/>
      <c r="DZ615" s="5"/>
      <c r="EA615" s="5"/>
      <c r="EB615" s="5"/>
      <c r="EC615" s="5"/>
      <c r="ED615" s="193"/>
      <c r="EE615" s="209"/>
      <c r="EF615" s="209"/>
      <c r="EG615" s="209"/>
      <c r="EH615" s="209"/>
      <c r="EI615" s="209"/>
      <c r="EJ615" s="209"/>
      <c r="EK615" s="209"/>
      <c r="EL615" s="209"/>
      <c r="EM615" s="209"/>
      <c r="EN615" s="209"/>
      <c r="EO615" s="209"/>
      <c r="EP615" s="209"/>
      <c r="EQ615" s="209"/>
      <c r="ER615" s="209"/>
      <c r="ES615" s="209"/>
      <c r="ET615" s="209"/>
      <c r="EU615" s="209"/>
      <c r="EV615" s="209"/>
      <c r="EW615" s="209"/>
      <c r="EX615" s="209"/>
      <c r="EY615" s="209"/>
      <c r="EZ615" s="209"/>
      <c r="FA615" s="209"/>
      <c r="FB615" s="209"/>
      <c r="FC615" s="209"/>
      <c r="FD615" s="209"/>
      <c r="FE615" s="209"/>
      <c r="FF615" s="209"/>
      <c r="FG615" s="209"/>
      <c r="FH615" s="209"/>
      <c r="FI615" s="209"/>
      <c r="FJ615" s="209"/>
      <c r="FK615" s="209"/>
      <c r="FL615" s="209"/>
      <c r="FM615" s="209"/>
      <c r="FN615" s="209"/>
      <c r="FO615" s="209"/>
      <c r="FP615" s="209"/>
      <c r="FQ615" s="209"/>
      <c r="FR615" s="209"/>
      <c r="FS615" s="209"/>
      <c r="FT615" s="209"/>
      <c r="FU615" s="209"/>
      <c r="FV615" s="209"/>
      <c r="FW615" s="209"/>
      <c r="FX615" s="209"/>
      <c r="FY615" s="209"/>
      <c r="FZ615" s="209"/>
      <c r="GA615" s="209"/>
      <c r="GB615" s="209"/>
      <c r="GC615" s="209"/>
      <c r="GD615" s="209"/>
      <c r="GE615" s="209"/>
      <c r="GF615" s="209"/>
      <c r="GG615" s="209"/>
      <c r="GH615" s="209"/>
      <c r="GI615" s="209"/>
      <c r="GJ615" s="209"/>
      <c r="GK615" s="209"/>
      <c r="GL615" s="209"/>
      <c r="GM615" s="209"/>
    </row>
    <row r="616" spans="1:195" s="243" customFormat="1" ht="18.75" customHeight="1" x14ac:dyDescent="0.4">
      <c r="A616" s="5"/>
      <c r="B616" s="26"/>
      <c r="C616" s="26"/>
      <c r="D616" s="26"/>
      <c r="E616" s="424"/>
      <c r="F616" s="424"/>
      <c r="G616" s="424"/>
      <c r="H616" s="424"/>
      <c r="I616" s="424"/>
      <c r="J616" s="424"/>
      <c r="K616" s="424"/>
      <c r="L616" s="424"/>
      <c r="M616" s="424"/>
      <c r="N616" s="424"/>
      <c r="O616" s="424"/>
      <c r="P616" s="424"/>
      <c r="Q616" s="424"/>
      <c r="R616" s="424"/>
      <c r="S616" s="424"/>
      <c r="T616" s="424"/>
      <c r="U616" s="424" t="s">
        <v>54</v>
      </c>
      <c r="V616" s="424"/>
      <c r="W616" s="424"/>
      <c r="X616" s="424"/>
      <c r="Y616" s="424"/>
      <c r="Z616" s="424"/>
      <c r="AA616" s="424"/>
      <c r="AB616" s="424"/>
      <c r="AC616" s="424"/>
      <c r="AD616" s="424"/>
      <c r="AE616" s="424"/>
      <c r="AF616" s="424"/>
      <c r="AG616" s="424"/>
      <c r="AH616" s="424"/>
      <c r="AI616" s="424"/>
      <c r="AJ616" s="424"/>
      <c r="AK616" s="425" t="s">
        <v>0</v>
      </c>
      <c r="AL616" s="426"/>
      <c r="AM616" s="426"/>
      <c r="AN616" s="426"/>
      <c r="AO616" s="426"/>
      <c r="AP616" s="426"/>
      <c r="AQ616" s="426"/>
      <c r="AR616" s="426"/>
      <c r="AS616" s="426"/>
      <c r="AT616" s="427"/>
      <c r="AU616" s="431" t="s">
        <v>1</v>
      </c>
      <c r="AV616" s="432"/>
      <c r="AW616" s="432"/>
      <c r="AX616" s="432"/>
      <c r="AY616" s="432"/>
      <c r="AZ616" s="432"/>
      <c r="BA616" s="432"/>
      <c r="BB616" s="432"/>
      <c r="BC616" s="432"/>
      <c r="BD616" s="432"/>
      <c r="BE616" s="432"/>
      <c r="BF616" s="432"/>
      <c r="BG616" s="432"/>
      <c r="BH616" s="432"/>
      <c r="BI616" s="432"/>
      <c r="BJ616" s="433"/>
      <c r="BK616" s="5"/>
      <c r="BL616" s="5"/>
      <c r="BM616" s="5"/>
      <c r="BN616" s="5"/>
      <c r="BO616" s="5"/>
      <c r="BP616" s="5"/>
      <c r="BQ616" s="26"/>
      <c r="BR616" s="26"/>
      <c r="BS616" s="424"/>
      <c r="BT616" s="424"/>
      <c r="BU616" s="424"/>
      <c r="BV616" s="424"/>
      <c r="BW616" s="424"/>
      <c r="BX616" s="424"/>
      <c r="BY616" s="424"/>
      <c r="BZ616" s="424"/>
      <c r="CA616" s="424"/>
      <c r="CB616" s="424"/>
      <c r="CC616" s="424"/>
      <c r="CD616" s="424"/>
      <c r="CE616" s="424"/>
      <c r="CF616" s="424"/>
      <c r="CG616" s="424"/>
      <c r="CH616" s="424"/>
      <c r="CI616" s="424" t="s">
        <v>54</v>
      </c>
      <c r="CJ616" s="424"/>
      <c r="CK616" s="424"/>
      <c r="CL616" s="424"/>
      <c r="CM616" s="424"/>
      <c r="CN616" s="424"/>
      <c r="CO616" s="424"/>
      <c r="CP616" s="424"/>
      <c r="CQ616" s="424"/>
      <c r="CR616" s="424"/>
      <c r="CS616" s="424"/>
      <c r="CT616" s="424"/>
      <c r="CU616" s="424"/>
      <c r="CV616" s="424"/>
      <c r="CW616" s="424"/>
      <c r="CX616" s="424"/>
      <c r="CY616" s="425" t="s">
        <v>0</v>
      </c>
      <c r="CZ616" s="426"/>
      <c r="DA616" s="426"/>
      <c r="DB616" s="426"/>
      <c r="DC616" s="426"/>
      <c r="DD616" s="426"/>
      <c r="DE616" s="426"/>
      <c r="DF616" s="426"/>
      <c r="DG616" s="426"/>
      <c r="DH616" s="427"/>
      <c r="DI616" s="431" t="s">
        <v>1</v>
      </c>
      <c r="DJ616" s="432"/>
      <c r="DK616" s="432"/>
      <c r="DL616" s="432"/>
      <c r="DM616" s="432"/>
      <c r="DN616" s="432"/>
      <c r="DO616" s="432"/>
      <c r="DP616" s="432"/>
      <c r="DQ616" s="432"/>
      <c r="DR616" s="432"/>
      <c r="DS616" s="432"/>
      <c r="DT616" s="432"/>
      <c r="DU616" s="432"/>
      <c r="DV616" s="432"/>
      <c r="DW616" s="432"/>
      <c r="DX616" s="433"/>
      <c r="DY616" s="5"/>
      <c r="DZ616" s="5"/>
      <c r="EA616" s="5"/>
      <c r="EB616" s="5"/>
      <c r="EC616" s="5"/>
      <c r="ED616" s="193"/>
      <c r="EE616" s="209"/>
      <c r="EF616" s="209"/>
      <c r="EG616" s="209"/>
      <c r="EH616" s="209"/>
      <c r="EI616" s="209"/>
      <c r="EJ616" s="209"/>
      <c r="EK616" s="209"/>
      <c r="EL616" s="209"/>
      <c r="EM616" s="209"/>
      <c r="EN616" s="209"/>
      <c r="EO616" s="209"/>
      <c r="EP616" s="209"/>
      <c r="EQ616" s="209"/>
      <c r="ER616" s="209"/>
      <c r="ES616" s="209"/>
      <c r="ET616" s="209"/>
      <c r="EU616" s="209"/>
      <c r="EV616" s="209"/>
      <c r="EW616" s="209"/>
      <c r="EX616" s="209"/>
      <c r="EY616" s="209"/>
      <c r="EZ616" s="209"/>
      <c r="FA616" s="209"/>
      <c r="FB616" s="209"/>
      <c r="FC616" s="209"/>
      <c r="FD616" s="209"/>
      <c r="FE616" s="209"/>
      <c r="FF616" s="209"/>
      <c r="FG616" s="209"/>
      <c r="FH616" s="209"/>
      <c r="FI616" s="209"/>
      <c r="FJ616" s="209"/>
      <c r="FK616" s="209"/>
      <c r="FL616" s="209"/>
      <c r="FM616" s="209"/>
      <c r="FN616" s="209"/>
      <c r="FO616" s="209"/>
      <c r="FP616" s="209"/>
      <c r="FQ616" s="209"/>
      <c r="FR616" s="209"/>
      <c r="FS616" s="209"/>
      <c r="FT616" s="209"/>
      <c r="FU616" s="209"/>
      <c r="FV616" s="209"/>
      <c r="FW616" s="209"/>
      <c r="FX616" s="209"/>
      <c r="FY616" s="209"/>
      <c r="FZ616" s="209"/>
      <c r="GA616" s="209"/>
      <c r="GB616" s="209"/>
      <c r="GC616" s="209"/>
      <c r="GD616" s="209"/>
      <c r="GE616" s="209"/>
      <c r="GF616" s="209"/>
      <c r="GG616" s="209"/>
      <c r="GH616" s="209"/>
      <c r="GI616" s="209"/>
      <c r="GJ616" s="209"/>
      <c r="GK616" s="209"/>
      <c r="GL616" s="209"/>
      <c r="GM616" s="209"/>
    </row>
    <row r="617" spans="1:195" s="243" customFormat="1" ht="18.75" customHeight="1" x14ac:dyDescent="0.4">
      <c r="A617" s="5"/>
      <c r="B617" s="26"/>
      <c r="C617" s="26"/>
      <c r="D617" s="26"/>
      <c r="E617" s="424"/>
      <c r="F617" s="424"/>
      <c r="G617" s="424"/>
      <c r="H617" s="424"/>
      <c r="I617" s="424"/>
      <c r="J617" s="424"/>
      <c r="K617" s="424"/>
      <c r="L617" s="424"/>
      <c r="M617" s="424"/>
      <c r="N617" s="424"/>
      <c r="O617" s="424"/>
      <c r="P617" s="424"/>
      <c r="Q617" s="424"/>
      <c r="R617" s="424"/>
      <c r="S617" s="424"/>
      <c r="T617" s="424"/>
      <c r="U617" s="424"/>
      <c r="V617" s="424"/>
      <c r="W617" s="424"/>
      <c r="X617" s="424"/>
      <c r="Y617" s="424"/>
      <c r="Z617" s="424"/>
      <c r="AA617" s="424"/>
      <c r="AB617" s="424"/>
      <c r="AC617" s="424"/>
      <c r="AD617" s="424"/>
      <c r="AE617" s="424"/>
      <c r="AF617" s="424"/>
      <c r="AG617" s="424"/>
      <c r="AH617" s="424"/>
      <c r="AI617" s="424"/>
      <c r="AJ617" s="424"/>
      <c r="AK617" s="428"/>
      <c r="AL617" s="429"/>
      <c r="AM617" s="429"/>
      <c r="AN617" s="429"/>
      <c r="AO617" s="429"/>
      <c r="AP617" s="429"/>
      <c r="AQ617" s="429"/>
      <c r="AR617" s="429"/>
      <c r="AS617" s="429"/>
      <c r="AT617" s="430"/>
      <c r="AU617" s="431" t="s">
        <v>2</v>
      </c>
      <c r="AV617" s="432"/>
      <c r="AW617" s="432"/>
      <c r="AX617" s="432"/>
      <c r="AY617" s="432"/>
      <c r="AZ617" s="433"/>
      <c r="BA617" s="431" t="s">
        <v>3</v>
      </c>
      <c r="BB617" s="432"/>
      <c r="BC617" s="432"/>
      <c r="BD617" s="432"/>
      <c r="BE617" s="432"/>
      <c r="BF617" s="432"/>
      <c r="BG617" s="432"/>
      <c r="BH617" s="432"/>
      <c r="BI617" s="432"/>
      <c r="BJ617" s="433"/>
      <c r="BK617" s="5"/>
      <c r="BL617" s="5"/>
      <c r="BM617" s="5"/>
      <c r="BN617" s="5"/>
      <c r="BO617" s="5"/>
      <c r="BP617" s="5"/>
      <c r="BQ617" s="26"/>
      <c r="BR617" s="26"/>
      <c r="BS617" s="424"/>
      <c r="BT617" s="424"/>
      <c r="BU617" s="424"/>
      <c r="BV617" s="424"/>
      <c r="BW617" s="424"/>
      <c r="BX617" s="424"/>
      <c r="BY617" s="424"/>
      <c r="BZ617" s="424"/>
      <c r="CA617" s="424"/>
      <c r="CB617" s="424"/>
      <c r="CC617" s="424"/>
      <c r="CD617" s="424"/>
      <c r="CE617" s="424"/>
      <c r="CF617" s="424"/>
      <c r="CG617" s="424"/>
      <c r="CH617" s="424"/>
      <c r="CI617" s="424"/>
      <c r="CJ617" s="424"/>
      <c r="CK617" s="424"/>
      <c r="CL617" s="424"/>
      <c r="CM617" s="424"/>
      <c r="CN617" s="424"/>
      <c r="CO617" s="424"/>
      <c r="CP617" s="424"/>
      <c r="CQ617" s="424"/>
      <c r="CR617" s="424"/>
      <c r="CS617" s="424"/>
      <c r="CT617" s="424"/>
      <c r="CU617" s="424"/>
      <c r="CV617" s="424"/>
      <c r="CW617" s="424"/>
      <c r="CX617" s="424"/>
      <c r="CY617" s="428"/>
      <c r="CZ617" s="429"/>
      <c r="DA617" s="429"/>
      <c r="DB617" s="429"/>
      <c r="DC617" s="429"/>
      <c r="DD617" s="429"/>
      <c r="DE617" s="429"/>
      <c r="DF617" s="429"/>
      <c r="DG617" s="429"/>
      <c r="DH617" s="430"/>
      <c r="DI617" s="431" t="s">
        <v>2</v>
      </c>
      <c r="DJ617" s="432"/>
      <c r="DK617" s="432"/>
      <c r="DL617" s="432"/>
      <c r="DM617" s="432"/>
      <c r="DN617" s="433"/>
      <c r="DO617" s="431" t="s">
        <v>3</v>
      </c>
      <c r="DP617" s="432"/>
      <c r="DQ617" s="432"/>
      <c r="DR617" s="432"/>
      <c r="DS617" s="432"/>
      <c r="DT617" s="432"/>
      <c r="DU617" s="432"/>
      <c r="DV617" s="432"/>
      <c r="DW617" s="432"/>
      <c r="DX617" s="433"/>
      <c r="DY617" s="5"/>
      <c r="DZ617" s="5"/>
      <c r="EA617" s="5"/>
      <c r="EB617" s="5"/>
      <c r="EC617" s="5"/>
      <c r="ED617" s="193"/>
      <c r="EE617" s="209"/>
      <c r="EF617" s="209"/>
      <c r="EG617" s="209"/>
      <c r="EH617" s="209"/>
      <c r="EI617" s="209"/>
      <c r="EJ617" s="209"/>
      <c r="EK617" s="209"/>
      <c r="EL617" s="209"/>
      <c r="EM617" s="209"/>
      <c r="EN617" s="209"/>
      <c r="EO617" s="209"/>
      <c r="EP617" s="209"/>
      <c r="EQ617" s="209"/>
      <c r="ER617" s="209"/>
      <c r="ES617" s="209"/>
      <c r="ET617" s="209"/>
      <c r="EU617" s="209"/>
      <c r="EV617" s="209"/>
      <c r="EW617" s="209"/>
      <c r="EX617" s="209"/>
      <c r="EY617" s="209"/>
      <c r="EZ617" s="209"/>
      <c r="FA617" s="209"/>
      <c r="FB617" s="209"/>
      <c r="FC617" s="209"/>
      <c r="FD617" s="209"/>
      <c r="FE617" s="209"/>
      <c r="FF617" s="209"/>
      <c r="FG617" s="209"/>
      <c r="FH617" s="209"/>
      <c r="FI617" s="209"/>
      <c r="FJ617" s="209"/>
      <c r="FK617" s="209"/>
      <c r="FL617" s="209"/>
      <c r="FM617" s="209"/>
      <c r="FN617" s="209"/>
      <c r="FO617" s="209"/>
      <c r="FP617" s="209"/>
      <c r="FQ617" s="209"/>
      <c r="FR617" s="209"/>
      <c r="FS617" s="209"/>
      <c r="FT617" s="209"/>
      <c r="FU617" s="209"/>
      <c r="FV617" s="209"/>
      <c r="FW617" s="209"/>
      <c r="FX617" s="209"/>
      <c r="FY617" s="209"/>
      <c r="FZ617" s="209"/>
      <c r="GA617" s="209"/>
      <c r="GB617" s="209"/>
      <c r="GC617" s="209"/>
      <c r="GD617" s="209"/>
      <c r="GE617" s="209"/>
      <c r="GF617" s="209"/>
      <c r="GG617" s="209"/>
      <c r="GH617" s="209"/>
      <c r="GI617" s="209"/>
      <c r="GJ617" s="209"/>
      <c r="GK617" s="209"/>
      <c r="GL617" s="209"/>
      <c r="GM617" s="209"/>
    </row>
    <row r="618" spans="1:195" s="243" customFormat="1" ht="5.0999999999999996" customHeight="1" thickBot="1" x14ac:dyDescent="0.45">
      <c r="A618" s="5"/>
      <c r="B618" s="95"/>
      <c r="C618" s="95"/>
      <c r="D618" s="95"/>
      <c r="E618" s="470" t="s">
        <v>53</v>
      </c>
      <c r="F618" s="470"/>
      <c r="G618" s="470"/>
      <c r="H618" s="470"/>
      <c r="I618" s="470"/>
      <c r="J618" s="470"/>
      <c r="K618" s="470"/>
      <c r="L618" s="470"/>
      <c r="M618" s="470"/>
      <c r="N618" s="470"/>
      <c r="O618" s="470"/>
      <c r="P618" s="470"/>
      <c r="Q618" s="470"/>
      <c r="R618" s="470"/>
      <c r="S618" s="470"/>
      <c r="T618" s="470"/>
      <c r="U618" s="471"/>
      <c r="V618" s="471"/>
      <c r="W618" s="471"/>
      <c r="X618" s="471"/>
      <c r="Y618" s="471"/>
      <c r="Z618" s="471"/>
      <c r="AA618" s="471"/>
      <c r="AB618" s="471"/>
      <c r="AC618" s="471"/>
      <c r="AD618" s="471"/>
      <c r="AE618" s="471"/>
      <c r="AF618" s="471"/>
      <c r="AG618" s="471"/>
      <c r="AH618" s="471"/>
      <c r="AI618" s="471"/>
      <c r="AJ618" s="471"/>
      <c r="AK618" s="472"/>
      <c r="AL618" s="473"/>
      <c r="AM618" s="473"/>
      <c r="AN618" s="473"/>
      <c r="AO618" s="473"/>
      <c r="AP618" s="473"/>
      <c r="AQ618" s="473"/>
      <c r="AR618" s="473"/>
      <c r="AS618" s="426" t="s">
        <v>266</v>
      </c>
      <c r="AT618" s="427"/>
      <c r="AU618" s="170"/>
      <c r="AV618" s="167"/>
      <c r="AW618" s="167"/>
      <c r="AX618" s="167"/>
      <c r="AY618" s="167"/>
      <c r="AZ618" s="167"/>
      <c r="BA618" s="170"/>
      <c r="BB618" s="167"/>
      <c r="BC618" s="184"/>
      <c r="BD618" s="167"/>
      <c r="BE618" s="480"/>
      <c r="BF618" s="480"/>
      <c r="BG618" s="480"/>
      <c r="BH618" s="426" t="s">
        <v>51</v>
      </c>
      <c r="BI618" s="426"/>
      <c r="BJ618" s="427"/>
      <c r="BK618" s="5"/>
      <c r="BL618" s="5"/>
      <c r="BM618" s="5"/>
      <c r="BN618" s="5"/>
      <c r="BO618" s="5"/>
      <c r="BP618" s="5"/>
      <c r="BQ618" s="95"/>
      <c r="BR618" s="95"/>
      <c r="BS618" s="470" t="s">
        <v>53</v>
      </c>
      <c r="BT618" s="470"/>
      <c r="BU618" s="470"/>
      <c r="BV618" s="470"/>
      <c r="BW618" s="470"/>
      <c r="BX618" s="470"/>
      <c r="BY618" s="470"/>
      <c r="BZ618" s="470"/>
      <c r="CA618" s="470"/>
      <c r="CB618" s="470"/>
      <c r="CC618" s="470"/>
      <c r="CD618" s="470"/>
      <c r="CE618" s="470"/>
      <c r="CF618" s="470"/>
      <c r="CG618" s="470"/>
      <c r="CH618" s="470"/>
      <c r="CI618" s="471" t="s">
        <v>463</v>
      </c>
      <c r="CJ618" s="471"/>
      <c r="CK618" s="471"/>
      <c r="CL618" s="471"/>
      <c r="CM618" s="471"/>
      <c r="CN618" s="471"/>
      <c r="CO618" s="471"/>
      <c r="CP618" s="471"/>
      <c r="CQ618" s="471"/>
      <c r="CR618" s="471"/>
      <c r="CS618" s="471"/>
      <c r="CT618" s="471"/>
      <c r="CU618" s="471"/>
      <c r="CV618" s="471"/>
      <c r="CW618" s="471"/>
      <c r="CX618" s="471"/>
      <c r="CY618" s="472">
        <v>2000</v>
      </c>
      <c r="CZ618" s="473"/>
      <c r="DA618" s="473"/>
      <c r="DB618" s="473"/>
      <c r="DC618" s="473"/>
      <c r="DD618" s="473"/>
      <c r="DE618" s="473"/>
      <c r="DF618" s="473"/>
      <c r="DG618" s="426" t="s">
        <v>266</v>
      </c>
      <c r="DH618" s="427"/>
      <c r="DI618" s="170"/>
      <c r="DJ618" s="167"/>
      <c r="DK618" s="167"/>
      <c r="DL618" s="167"/>
      <c r="DM618" s="167"/>
      <c r="DN618" s="167"/>
      <c r="DO618" s="170"/>
      <c r="DP618" s="167"/>
      <c r="DQ618" s="184"/>
      <c r="DR618" s="167"/>
      <c r="DS618" s="480">
        <v>4</v>
      </c>
      <c r="DT618" s="480"/>
      <c r="DU618" s="480"/>
      <c r="DV618" s="426" t="s">
        <v>51</v>
      </c>
      <c r="DW618" s="426"/>
      <c r="DX618" s="427"/>
      <c r="DY618" s="5"/>
      <c r="DZ618" s="5"/>
      <c r="EA618" s="5"/>
      <c r="EB618" s="5"/>
      <c r="EC618" s="5"/>
      <c r="ED618" s="211"/>
      <c r="EE618" s="211"/>
      <c r="EF618" s="210"/>
      <c r="EG618" s="210"/>
      <c r="EH618" s="210"/>
      <c r="EI618" s="210"/>
      <c r="EJ618" s="210"/>
      <c r="EK618" s="210"/>
      <c r="EL618" s="210"/>
      <c r="EM618" s="210"/>
      <c r="EN618" s="253"/>
      <c r="EO618" s="253"/>
      <c r="EP618" s="253"/>
      <c r="EQ618" s="209"/>
      <c r="ER618" s="254"/>
      <c r="ES618" s="254"/>
      <c r="ET618" s="254"/>
      <c r="EU618" s="209"/>
      <c r="EV618" s="254"/>
      <c r="EW618" s="209"/>
      <c r="EX618" s="209"/>
      <c r="EY618" s="209"/>
      <c r="EZ618" s="209"/>
      <c r="FA618" s="209"/>
      <c r="FB618" s="209"/>
      <c r="FC618" s="209"/>
      <c r="FD618" s="209"/>
      <c r="FE618" s="209"/>
      <c r="FF618" s="209"/>
      <c r="FG618" s="209"/>
      <c r="FH618" s="209"/>
      <c r="FI618" s="209"/>
      <c r="FJ618" s="209"/>
      <c r="FK618" s="209"/>
      <c r="FL618" s="209"/>
      <c r="FM618" s="209"/>
      <c r="FN618" s="209"/>
      <c r="FO618" s="209"/>
      <c r="FP618" s="209"/>
      <c r="FQ618" s="209"/>
      <c r="FR618" s="209"/>
      <c r="FS618" s="209"/>
      <c r="FT618" s="209"/>
      <c r="FU618" s="209"/>
      <c r="FV618" s="209"/>
      <c r="FW618" s="209"/>
      <c r="FX618" s="209"/>
      <c r="FY618" s="209"/>
      <c r="FZ618" s="209"/>
      <c r="GA618" s="209"/>
      <c r="GB618" s="209"/>
      <c r="GC618" s="209"/>
      <c r="GD618" s="209"/>
      <c r="GE618" s="209"/>
      <c r="GF618" s="209"/>
      <c r="GG618" s="209"/>
      <c r="GH618" s="209"/>
      <c r="GI618" s="209"/>
      <c r="GJ618" s="209"/>
      <c r="GK618" s="209"/>
      <c r="GL618" s="209"/>
      <c r="GM618" s="209"/>
    </row>
    <row r="619" spans="1:195" s="243" customFormat="1" ht="14.25" thickBot="1" x14ac:dyDescent="0.45">
      <c r="A619" s="5"/>
      <c r="B619" s="95"/>
      <c r="C619" s="95"/>
      <c r="D619" s="95"/>
      <c r="E619" s="470"/>
      <c r="F619" s="470"/>
      <c r="G619" s="470"/>
      <c r="H619" s="470"/>
      <c r="I619" s="470"/>
      <c r="J619" s="470"/>
      <c r="K619" s="470"/>
      <c r="L619" s="470"/>
      <c r="M619" s="470"/>
      <c r="N619" s="470"/>
      <c r="O619" s="470"/>
      <c r="P619" s="470"/>
      <c r="Q619" s="470"/>
      <c r="R619" s="470"/>
      <c r="S619" s="470"/>
      <c r="T619" s="470"/>
      <c r="U619" s="471"/>
      <c r="V619" s="471"/>
      <c r="W619" s="471"/>
      <c r="X619" s="471"/>
      <c r="Y619" s="471"/>
      <c r="Z619" s="471"/>
      <c r="AA619" s="471"/>
      <c r="AB619" s="471"/>
      <c r="AC619" s="471"/>
      <c r="AD619" s="471"/>
      <c r="AE619" s="471"/>
      <c r="AF619" s="471"/>
      <c r="AG619" s="471"/>
      <c r="AH619" s="471"/>
      <c r="AI619" s="471"/>
      <c r="AJ619" s="471"/>
      <c r="AK619" s="474"/>
      <c r="AL619" s="475"/>
      <c r="AM619" s="475"/>
      <c r="AN619" s="475"/>
      <c r="AO619" s="475"/>
      <c r="AP619" s="475"/>
      <c r="AQ619" s="475"/>
      <c r="AR619" s="475"/>
      <c r="AS619" s="478"/>
      <c r="AT619" s="479"/>
      <c r="AU619" s="96"/>
      <c r="AV619" s="168"/>
      <c r="AW619" s="468"/>
      <c r="AX619" s="469"/>
      <c r="AY619" s="168"/>
      <c r="AZ619" s="168"/>
      <c r="BA619" s="96"/>
      <c r="BB619" s="26"/>
      <c r="BC619" s="468"/>
      <c r="BD619" s="469"/>
      <c r="BE619" s="481"/>
      <c r="BF619" s="481"/>
      <c r="BG619" s="481"/>
      <c r="BH619" s="478"/>
      <c r="BI619" s="478"/>
      <c r="BJ619" s="479"/>
      <c r="BK619" s="5"/>
      <c r="BL619" s="5"/>
      <c r="BM619" s="5"/>
      <c r="BN619" s="5"/>
      <c r="BO619" s="5"/>
      <c r="BP619" s="5"/>
      <c r="BQ619" s="95"/>
      <c r="BR619" s="95"/>
      <c r="BS619" s="470"/>
      <c r="BT619" s="470"/>
      <c r="BU619" s="470"/>
      <c r="BV619" s="470"/>
      <c r="BW619" s="470"/>
      <c r="BX619" s="470"/>
      <c r="BY619" s="470"/>
      <c r="BZ619" s="470"/>
      <c r="CA619" s="470"/>
      <c r="CB619" s="470"/>
      <c r="CC619" s="470"/>
      <c r="CD619" s="470"/>
      <c r="CE619" s="470"/>
      <c r="CF619" s="470"/>
      <c r="CG619" s="470"/>
      <c r="CH619" s="470"/>
      <c r="CI619" s="471"/>
      <c r="CJ619" s="471"/>
      <c r="CK619" s="471"/>
      <c r="CL619" s="471"/>
      <c r="CM619" s="471"/>
      <c r="CN619" s="471"/>
      <c r="CO619" s="471"/>
      <c r="CP619" s="471"/>
      <c r="CQ619" s="471"/>
      <c r="CR619" s="471"/>
      <c r="CS619" s="471"/>
      <c r="CT619" s="471"/>
      <c r="CU619" s="471"/>
      <c r="CV619" s="471"/>
      <c r="CW619" s="471"/>
      <c r="CX619" s="471"/>
      <c r="CY619" s="474"/>
      <c r="CZ619" s="475"/>
      <c r="DA619" s="475"/>
      <c r="DB619" s="475"/>
      <c r="DC619" s="475"/>
      <c r="DD619" s="475"/>
      <c r="DE619" s="475"/>
      <c r="DF619" s="475"/>
      <c r="DG619" s="478"/>
      <c r="DH619" s="479"/>
      <c r="DI619" s="96"/>
      <c r="DJ619" s="168"/>
      <c r="DK619" s="468"/>
      <c r="DL619" s="469"/>
      <c r="DM619" s="168"/>
      <c r="DN619" s="168"/>
      <c r="DO619" s="96"/>
      <c r="DP619" s="26"/>
      <c r="DQ619" s="468" t="s">
        <v>267</v>
      </c>
      <c r="DR619" s="469"/>
      <c r="DS619" s="481"/>
      <c r="DT619" s="481"/>
      <c r="DU619" s="481"/>
      <c r="DV619" s="478"/>
      <c r="DW619" s="478"/>
      <c r="DX619" s="479"/>
      <c r="DY619" s="5"/>
      <c r="DZ619" s="5"/>
      <c r="EA619" s="5"/>
      <c r="EB619" s="5"/>
      <c r="EC619" s="5"/>
      <c r="ED619" s="211"/>
      <c r="EE619" s="211"/>
      <c r="EF619" s="210"/>
      <c r="EG619" s="210"/>
      <c r="EI619" s="210"/>
      <c r="EJ619" s="210"/>
      <c r="EK619" s="210"/>
      <c r="EL619" s="210"/>
      <c r="EM619" s="210"/>
      <c r="EN619" s="253"/>
      <c r="EO619" s="253"/>
      <c r="EP619" s="209"/>
      <c r="EQ619" s="209"/>
      <c r="ER619" s="254"/>
      <c r="ES619" s="209"/>
      <c r="ET619" s="209"/>
      <c r="EU619" s="254"/>
      <c r="EV619" s="209"/>
      <c r="EW619" s="209"/>
      <c r="EX619" s="209"/>
      <c r="EY619" s="209"/>
      <c r="EZ619" s="209"/>
      <c r="FA619" s="209"/>
      <c r="FB619" s="209"/>
      <c r="FC619" s="209"/>
      <c r="FD619" s="209"/>
      <c r="FE619" s="209"/>
      <c r="FF619" s="209"/>
      <c r="FG619" s="209"/>
      <c r="FH619" s="209"/>
      <c r="FI619" s="209"/>
      <c r="FJ619" s="209"/>
      <c r="FK619" s="209"/>
      <c r="FL619" s="209"/>
      <c r="FM619" s="209"/>
      <c r="FN619" s="209"/>
      <c r="FO619" s="209"/>
      <c r="FP619" s="209"/>
      <c r="FQ619" s="209"/>
      <c r="FR619" s="209"/>
      <c r="FS619" s="209"/>
      <c r="FT619" s="209"/>
      <c r="FU619" s="209"/>
      <c r="FV619" s="209"/>
      <c r="FW619" s="209"/>
      <c r="FX619" s="209"/>
      <c r="FY619" s="209"/>
      <c r="FZ619" s="209"/>
      <c r="GA619" s="209"/>
      <c r="GB619" s="209"/>
      <c r="GC619" s="209"/>
      <c r="GD619" s="209"/>
      <c r="GE619" s="209"/>
      <c r="GF619" s="209"/>
      <c r="GG619" s="209"/>
      <c r="GH619" s="209"/>
      <c r="GI619" s="209"/>
      <c r="GJ619" s="209"/>
      <c r="GK619" s="209"/>
      <c r="GL619" s="209"/>
    </row>
    <row r="620" spans="1:195" s="243" customFormat="1" ht="5.0999999999999996" customHeight="1" x14ac:dyDescent="0.4">
      <c r="A620" s="5"/>
      <c r="B620" s="95"/>
      <c r="C620" s="95"/>
      <c r="D620" s="95"/>
      <c r="E620" s="470"/>
      <c r="F620" s="470"/>
      <c r="G620" s="470"/>
      <c r="H620" s="470"/>
      <c r="I620" s="470"/>
      <c r="J620" s="470"/>
      <c r="K620" s="470"/>
      <c r="L620" s="470"/>
      <c r="M620" s="470"/>
      <c r="N620" s="470"/>
      <c r="O620" s="470"/>
      <c r="P620" s="470"/>
      <c r="Q620" s="470"/>
      <c r="R620" s="470"/>
      <c r="S620" s="470"/>
      <c r="T620" s="470"/>
      <c r="U620" s="471"/>
      <c r="V620" s="471"/>
      <c r="W620" s="471"/>
      <c r="X620" s="471"/>
      <c r="Y620" s="471"/>
      <c r="Z620" s="471"/>
      <c r="AA620" s="471"/>
      <c r="AB620" s="471"/>
      <c r="AC620" s="471"/>
      <c r="AD620" s="471"/>
      <c r="AE620" s="471"/>
      <c r="AF620" s="471"/>
      <c r="AG620" s="471"/>
      <c r="AH620" s="471"/>
      <c r="AI620" s="471"/>
      <c r="AJ620" s="471"/>
      <c r="AK620" s="476"/>
      <c r="AL620" s="477"/>
      <c r="AM620" s="477"/>
      <c r="AN620" s="477"/>
      <c r="AO620" s="477"/>
      <c r="AP620" s="477"/>
      <c r="AQ620" s="477"/>
      <c r="AR620" s="477"/>
      <c r="AS620" s="429"/>
      <c r="AT620" s="430"/>
      <c r="AU620" s="171"/>
      <c r="AV620" s="169"/>
      <c r="AW620" s="169"/>
      <c r="AX620" s="169"/>
      <c r="AY620" s="169"/>
      <c r="AZ620" s="169"/>
      <c r="BA620" s="171"/>
      <c r="BB620" s="183"/>
      <c r="BC620" s="183"/>
      <c r="BD620" s="169"/>
      <c r="BE620" s="482"/>
      <c r="BF620" s="482"/>
      <c r="BG620" s="482"/>
      <c r="BH620" s="429"/>
      <c r="BI620" s="429"/>
      <c r="BJ620" s="430"/>
      <c r="BK620" s="5"/>
      <c r="BL620" s="5"/>
      <c r="BM620" s="5"/>
      <c r="BN620" s="5"/>
      <c r="BO620" s="5"/>
      <c r="BP620" s="5"/>
      <c r="BQ620" s="95"/>
      <c r="BR620" s="95"/>
      <c r="BS620" s="470"/>
      <c r="BT620" s="470"/>
      <c r="BU620" s="470"/>
      <c r="BV620" s="470"/>
      <c r="BW620" s="470"/>
      <c r="BX620" s="470"/>
      <c r="BY620" s="470"/>
      <c r="BZ620" s="470"/>
      <c r="CA620" s="470"/>
      <c r="CB620" s="470"/>
      <c r="CC620" s="470"/>
      <c r="CD620" s="470"/>
      <c r="CE620" s="470"/>
      <c r="CF620" s="470"/>
      <c r="CG620" s="470"/>
      <c r="CH620" s="470"/>
      <c r="CI620" s="471"/>
      <c r="CJ620" s="471"/>
      <c r="CK620" s="471"/>
      <c r="CL620" s="471"/>
      <c r="CM620" s="471"/>
      <c r="CN620" s="471"/>
      <c r="CO620" s="471"/>
      <c r="CP620" s="471"/>
      <c r="CQ620" s="471"/>
      <c r="CR620" s="471"/>
      <c r="CS620" s="471"/>
      <c r="CT620" s="471"/>
      <c r="CU620" s="471"/>
      <c r="CV620" s="471"/>
      <c r="CW620" s="471"/>
      <c r="CX620" s="471"/>
      <c r="CY620" s="476"/>
      <c r="CZ620" s="477"/>
      <c r="DA620" s="477"/>
      <c r="DB620" s="477"/>
      <c r="DC620" s="477"/>
      <c r="DD620" s="477"/>
      <c r="DE620" s="477"/>
      <c r="DF620" s="477"/>
      <c r="DG620" s="429"/>
      <c r="DH620" s="430"/>
      <c r="DI620" s="171"/>
      <c r="DJ620" s="169"/>
      <c r="DK620" s="169"/>
      <c r="DL620" s="169"/>
      <c r="DM620" s="169"/>
      <c r="DN620" s="169"/>
      <c r="DO620" s="171"/>
      <c r="DP620" s="183"/>
      <c r="DQ620" s="183"/>
      <c r="DR620" s="169"/>
      <c r="DS620" s="482"/>
      <c r="DT620" s="482"/>
      <c r="DU620" s="482"/>
      <c r="DV620" s="429"/>
      <c r="DW620" s="429"/>
      <c r="DX620" s="430"/>
      <c r="DY620" s="5"/>
      <c r="DZ620" s="5"/>
      <c r="EA620" s="5"/>
      <c r="EB620" s="5"/>
      <c r="EC620" s="5"/>
      <c r="ED620" s="211"/>
      <c r="EE620" s="211"/>
      <c r="EF620" s="210"/>
      <c r="EG620" s="210"/>
      <c r="EH620" s="210"/>
      <c r="EI620" s="210"/>
      <c r="EJ620" s="210"/>
      <c r="EK620" s="210"/>
      <c r="EL620" s="210"/>
      <c r="EM620" s="210"/>
      <c r="EN620" s="253"/>
      <c r="EO620" s="253"/>
      <c r="EP620" s="253"/>
      <c r="EQ620" s="209"/>
      <c r="ER620" s="209"/>
      <c r="ES620" s="254"/>
      <c r="ET620" s="209"/>
      <c r="EU620" s="209"/>
      <c r="EV620" s="254"/>
      <c r="EW620" s="209"/>
      <c r="EX620" s="209"/>
      <c r="EY620" s="209"/>
      <c r="EZ620" s="209"/>
      <c r="FA620" s="209"/>
      <c r="FB620" s="209"/>
      <c r="FC620" s="209"/>
      <c r="FD620" s="209"/>
      <c r="FE620" s="209"/>
      <c r="FF620" s="209"/>
      <c r="FG620" s="209"/>
      <c r="FH620" s="209"/>
      <c r="FI620" s="209"/>
      <c r="FJ620" s="209"/>
      <c r="FK620" s="209"/>
      <c r="FL620" s="209"/>
      <c r="FM620" s="209"/>
      <c r="FN620" s="209"/>
      <c r="FO620" s="209"/>
      <c r="FP620" s="209"/>
      <c r="FQ620" s="209"/>
      <c r="FR620" s="209"/>
      <c r="FS620" s="209"/>
      <c r="FT620" s="209"/>
      <c r="FU620" s="209"/>
      <c r="FV620" s="209"/>
      <c r="FW620" s="209"/>
      <c r="FX620" s="209"/>
      <c r="FY620" s="209"/>
      <c r="FZ620" s="209"/>
      <c r="GA620" s="209"/>
      <c r="GB620" s="209"/>
      <c r="GC620" s="209"/>
      <c r="GD620" s="209"/>
      <c r="GE620" s="209"/>
      <c r="GF620" s="209"/>
      <c r="GG620" s="209"/>
      <c r="GH620" s="209"/>
      <c r="GI620" s="209"/>
      <c r="GJ620" s="209"/>
      <c r="GK620" s="209"/>
      <c r="GL620" s="209"/>
      <c r="GM620" s="209"/>
    </row>
    <row r="621" spans="1:195" s="243" customFormat="1" ht="5.0999999999999996" customHeight="1" thickBot="1" x14ac:dyDescent="0.45">
      <c r="A621" s="5"/>
      <c r="B621" s="95"/>
      <c r="C621" s="95"/>
      <c r="D621" s="95"/>
      <c r="E621" s="470" t="s">
        <v>153</v>
      </c>
      <c r="F621" s="470"/>
      <c r="G621" s="470"/>
      <c r="H621" s="470"/>
      <c r="I621" s="470"/>
      <c r="J621" s="470"/>
      <c r="K621" s="470"/>
      <c r="L621" s="470"/>
      <c r="M621" s="470"/>
      <c r="N621" s="470"/>
      <c r="O621" s="470"/>
      <c r="P621" s="470"/>
      <c r="Q621" s="470"/>
      <c r="R621" s="470"/>
      <c r="S621" s="470"/>
      <c r="T621" s="470"/>
      <c r="U621" s="471"/>
      <c r="V621" s="471"/>
      <c r="W621" s="471"/>
      <c r="X621" s="471"/>
      <c r="Y621" s="471"/>
      <c r="Z621" s="471"/>
      <c r="AA621" s="471"/>
      <c r="AB621" s="471"/>
      <c r="AC621" s="471"/>
      <c r="AD621" s="471"/>
      <c r="AE621" s="471"/>
      <c r="AF621" s="471"/>
      <c r="AG621" s="471"/>
      <c r="AH621" s="471"/>
      <c r="AI621" s="471"/>
      <c r="AJ621" s="471"/>
      <c r="AK621" s="472"/>
      <c r="AL621" s="473"/>
      <c r="AM621" s="473"/>
      <c r="AN621" s="473"/>
      <c r="AO621" s="473"/>
      <c r="AP621" s="473"/>
      <c r="AQ621" s="473"/>
      <c r="AR621" s="473"/>
      <c r="AS621" s="426" t="s">
        <v>266</v>
      </c>
      <c r="AT621" s="427"/>
      <c r="AU621" s="257"/>
      <c r="AV621" s="258"/>
      <c r="AW621" s="258"/>
      <c r="AX621" s="258"/>
      <c r="AY621" s="258"/>
      <c r="AZ621" s="258"/>
      <c r="BA621" s="257"/>
      <c r="BB621" s="258"/>
      <c r="BC621" s="263"/>
      <c r="BD621" s="258"/>
      <c r="BE621" s="480"/>
      <c r="BF621" s="480"/>
      <c r="BG621" s="480"/>
      <c r="BH621" s="426" t="s">
        <v>51</v>
      </c>
      <c r="BI621" s="426"/>
      <c r="BJ621" s="427"/>
      <c r="BK621" s="5"/>
      <c r="BL621" s="5"/>
      <c r="BM621" s="5"/>
      <c r="BN621" s="5"/>
      <c r="BO621" s="5"/>
      <c r="BP621" s="5"/>
      <c r="BQ621" s="95"/>
      <c r="BR621" s="95"/>
      <c r="BS621" s="470" t="s">
        <v>153</v>
      </c>
      <c r="BT621" s="470"/>
      <c r="BU621" s="470"/>
      <c r="BV621" s="470"/>
      <c r="BW621" s="470"/>
      <c r="BX621" s="470"/>
      <c r="BY621" s="470"/>
      <c r="BZ621" s="470"/>
      <c r="CA621" s="470"/>
      <c r="CB621" s="470"/>
      <c r="CC621" s="470"/>
      <c r="CD621" s="470"/>
      <c r="CE621" s="470"/>
      <c r="CF621" s="470"/>
      <c r="CG621" s="470"/>
      <c r="CH621" s="470"/>
      <c r="CI621" s="471" t="s">
        <v>463</v>
      </c>
      <c r="CJ621" s="471"/>
      <c r="CK621" s="471"/>
      <c r="CL621" s="471"/>
      <c r="CM621" s="471"/>
      <c r="CN621" s="471"/>
      <c r="CO621" s="471"/>
      <c r="CP621" s="471"/>
      <c r="CQ621" s="471"/>
      <c r="CR621" s="471"/>
      <c r="CS621" s="471"/>
      <c r="CT621" s="471"/>
      <c r="CU621" s="471"/>
      <c r="CV621" s="471"/>
      <c r="CW621" s="471"/>
      <c r="CX621" s="471"/>
      <c r="CY621" s="472">
        <v>2000</v>
      </c>
      <c r="CZ621" s="473"/>
      <c r="DA621" s="473"/>
      <c r="DB621" s="473"/>
      <c r="DC621" s="473"/>
      <c r="DD621" s="473"/>
      <c r="DE621" s="473"/>
      <c r="DF621" s="473"/>
      <c r="DG621" s="426" t="s">
        <v>266</v>
      </c>
      <c r="DH621" s="427"/>
      <c r="DI621" s="170"/>
      <c r="DJ621" s="167"/>
      <c r="DK621" s="167"/>
      <c r="DL621" s="167"/>
      <c r="DM621" s="167"/>
      <c r="DN621" s="167"/>
      <c r="DO621" s="170"/>
      <c r="DP621" s="167"/>
      <c r="DQ621" s="184"/>
      <c r="DR621" s="167"/>
      <c r="DS621" s="480">
        <v>4</v>
      </c>
      <c r="DT621" s="480"/>
      <c r="DU621" s="480"/>
      <c r="DV621" s="426" t="s">
        <v>51</v>
      </c>
      <c r="DW621" s="426"/>
      <c r="DX621" s="427"/>
      <c r="DY621" s="5"/>
      <c r="DZ621" s="5"/>
      <c r="EA621" s="5"/>
      <c r="EB621" s="5"/>
      <c r="EC621" s="5"/>
      <c r="ED621" s="211"/>
      <c r="EE621" s="211"/>
      <c r="EF621" s="210"/>
      <c r="EG621" s="210"/>
      <c r="EH621" s="210"/>
      <c r="EI621" s="210"/>
      <c r="EJ621" s="210"/>
      <c r="EK621" s="210"/>
      <c r="EL621" s="210"/>
      <c r="EM621" s="210"/>
      <c r="EN621" s="253"/>
      <c r="EO621" s="253"/>
      <c r="EP621" s="253"/>
      <c r="EQ621" s="209"/>
      <c r="ER621" s="254"/>
      <c r="ES621" s="254"/>
      <c r="ET621" s="254"/>
      <c r="EU621" s="209"/>
      <c r="EV621" s="254"/>
      <c r="EW621" s="209"/>
      <c r="EX621" s="209"/>
      <c r="EY621" s="209"/>
      <c r="EZ621" s="209"/>
      <c r="FA621" s="209"/>
      <c r="FB621" s="209"/>
      <c r="FC621" s="209"/>
      <c r="FD621" s="209"/>
      <c r="FE621" s="209"/>
      <c r="FF621" s="209"/>
      <c r="FG621" s="209"/>
      <c r="FH621" s="209"/>
      <c r="FI621" s="209"/>
      <c r="FJ621" s="209"/>
      <c r="FK621" s="209"/>
      <c r="FL621" s="209"/>
      <c r="FM621" s="209"/>
      <c r="FN621" s="209"/>
      <c r="FO621" s="209"/>
      <c r="FP621" s="209"/>
      <c r="FQ621" s="209"/>
      <c r="FR621" s="209"/>
      <c r="FS621" s="209"/>
      <c r="FT621" s="209"/>
      <c r="FU621" s="209"/>
      <c r="FV621" s="209"/>
      <c r="FW621" s="209"/>
      <c r="FX621" s="209"/>
      <c r="FY621" s="209"/>
      <c r="FZ621" s="209"/>
      <c r="GA621" s="209"/>
      <c r="GB621" s="209"/>
      <c r="GC621" s="209"/>
      <c r="GD621" s="209"/>
      <c r="GE621" s="209"/>
      <c r="GF621" s="209"/>
      <c r="GG621" s="209"/>
      <c r="GH621" s="209"/>
      <c r="GI621" s="209"/>
      <c r="GJ621" s="209"/>
      <c r="GK621" s="209"/>
      <c r="GL621" s="209"/>
      <c r="GM621" s="209"/>
    </row>
    <row r="622" spans="1:195" s="243" customFormat="1" ht="14.25" customHeight="1" thickBot="1" x14ac:dyDescent="0.45">
      <c r="A622" s="5"/>
      <c r="B622" s="95"/>
      <c r="C622" s="95"/>
      <c r="D622" s="95"/>
      <c r="E622" s="470"/>
      <c r="F622" s="470"/>
      <c r="G622" s="470"/>
      <c r="H622" s="470"/>
      <c r="I622" s="470"/>
      <c r="J622" s="470"/>
      <c r="K622" s="470"/>
      <c r="L622" s="470"/>
      <c r="M622" s="470"/>
      <c r="N622" s="470"/>
      <c r="O622" s="470"/>
      <c r="P622" s="470"/>
      <c r="Q622" s="470"/>
      <c r="R622" s="470"/>
      <c r="S622" s="470"/>
      <c r="T622" s="470"/>
      <c r="U622" s="471"/>
      <c r="V622" s="471"/>
      <c r="W622" s="471"/>
      <c r="X622" s="471"/>
      <c r="Y622" s="471"/>
      <c r="Z622" s="471"/>
      <c r="AA622" s="471"/>
      <c r="AB622" s="471"/>
      <c r="AC622" s="471"/>
      <c r="AD622" s="471"/>
      <c r="AE622" s="471"/>
      <c r="AF622" s="471"/>
      <c r="AG622" s="471"/>
      <c r="AH622" s="471"/>
      <c r="AI622" s="471"/>
      <c r="AJ622" s="471"/>
      <c r="AK622" s="474"/>
      <c r="AL622" s="475"/>
      <c r="AM622" s="475"/>
      <c r="AN622" s="475"/>
      <c r="AO622" s="475"/>
      <c r="AP622" s="475"/>
      <c r="AQ622" s="475"/>
      <c r="AR622" s="475"/>
      <c r="AS622" s="478"/>
      <c r="AT622" s="479"/>
      <c r="AU622" s="96"/>
      <c r="AV622" s="261"/>
      <c r="AW622" s="468"/>
      <c r="AX622" s="469"/>
      <c r="AY622" s="261"/>
      <c r="AZ622" s="261"/>
      <c r="BA622" s="96"/>
      <c r="BB622" s="26"/>
      <c r="BC622" s="468"/>
      <c r="BD622" s="469"/>
      <c r="BE622" s="481"/>
      <c r="BF622" s="481"/>
      <c r="BG622" s="481"/>
      <c r="BH622" s="478"/>
      <c r="BI622" s="478"/>
      <c r="BJ622" s="479"/>
      <c r="BK622" s="5"/>
      <c r="BL622" s="5"/>
      <c r="BM622" s="5"/>
      <c r="BN622" s="5"/>
      <c r="BO622" s="5"/>
      <c r="BP622" s="5"/>
      <c r="BQ622" s="95"/>
      <c r="BR622" s="95"/>
      <c r="BS622" s="470"/>
      <c r="BT622" s="470"/>
      <c r="BU622" s="470"/>
      <c r="BV622" s="470"/>
      <c r="BW622" s="470"/>
      <c r="BX622" s="470"/>
      <c r="BY622" s="470"/>
      <c r="BZ622" s="470"/>
      <c r="CA622" s="470"/>
      <c r="CB622" s="470"/>
      <c r="CC622" s="470"/>
      <c r="CD622" s="470"/>
      <c r="CE622" s="470"/>
      <c r="CF622" s="470"/>
      <c r="CG622" s="470"/>
      <c r="CH622" s="470"/>
      <c r="CI622" s="471"/>
      <c r="CJ622" s="471"/>
      <c r="CK622" s="471"/>
      <c r="CL622" s="471"/>
      <c r="CM622" s="471"/>
      <c r="CN622" s="471"/>
      <c r="CO622" s="471"/>
      <c r="CP622" s="471"/>
      <c r="CQ622" s="471"/>
      <c r="CR622" s="471"/>
      <c r="CS622" s="471"/>
      <c r="CT622" s="471"/>
      <c r="CU622" s="471"/>
      <c r="CV622" s="471"/>
      <c r="CW622" s="471"/>
      <c r="CX622" s="471"/>
      <c r="CY622" s="474"/>
      <c r="CZ622" s="475"/>
      <c r="DA622" s="475"/>
      <c r="DB622" s="475"/>
      <c r="DC622" s="475"/>
      <c r="DD622" s="475"/>
      <c r="DE622" s="475"/>
      <c r="DF622" s="475"/>
      <c r="DG622" s="478"/>
      <c r="DH622" s="479"/>
      <c r="DI622" s="96"/>
      <c r="DJ622" s="168"/>
      <c r="DK622" s="468"/>
      <c r="DL622" s="469"/>
      <c r="DM622" s="168"/>
      <c r="DN622" s="168"/>
      <c r="DO622" s="96"/>
      <c r="DP622" s="26"/>
      <c r="DQ622" s="468" t="s">
        <v>267</v>
      </c>
      <c r="DR622" s="469"/>
      <c r="DS622" s="481"/>
      <c r="DT622" s="481"/>
      <c r="DU622" s="481"/>
      <c r="DV622" s="478"/>
      <c r="DW622" s="478"/>
      <c r="DX622" s="479"/>
      <c r="DY622" s="5"/>
      <c r="DZ622" s="5"/>
      <c r="EA622" s="5"/>
      <c r="EB622" s="5"/>
      <c r="EC622" s="5"/>
      <c r="ED622" s="211"/>
      <c r="EE622" s="211"/>
      <c r="EF622" s="210"/>
      <c r="EG622" s="210"/>
      <c r="EH622" s="210"/>
      <c r="EI622" s="210"/>
      <c r="EJ622" s="210"/>
      <c r="EK622" s="210"/>
      <c r="EL622" s="210"/>
      <c r="EM622" s="210"/>
      <c r="EN622" s="253"/>
      <c r="EO622" s="253"/>
      <c r="EP622" s="253"/>
      <c r="EQ622" s="209"/>
      <c r="ER622" s="209"/>
      <c r="ES622" s="254"/>
      <c r="ET622" s="209"/>
      <c r="EU622" s="209"/>
      <c r="EV622" s="254"/>
      <c r="EW622" s="209"/>
      <c r="EX622" s="209"/>
      <c r="EY622" s="209"/>
      <c r="EZ622" s="209"/>
      <c r="FA622" s="209"/>
      <c r="FB622" s="209"/>
      <c r="FC622" s="209"/>
      <c r="FD622" s="209"/>
      <c r="FE622" s="209"/>
      <c r="FF622" s="209"/>
      <c r="FG622" s="209"/>
      <c r="FH622" s="209"/>
      <c r="FI622" s="209"/>
      <c r="FJ622" s="209"/>
      <c r="FK622" s="209"/>
      <c r="FL622" s="209"/>
      <c r="FM622" s="209"/>
      <c r="FN622" s="209"/>
      <c r="FO622" s="209"/>
      <c r="FP622" s="209"/>
      <c r="FQ622" s="209"/>
      <c r="FR622" s="209"/>
      <c r="FS622" s="209"/>
      <c r="FT622" s="209"/>
      <c r="FU622" s="209"/>
      <c r="FV622" s="209"/>
      <c r="FW622" s="209"/>
      <c r="FX622" s="209"/>
      <c r="FY622" s="209"/>
      <c r="FZ622" s="209"/>
      <c r="GA622" s="209"/>
      <c r="GB622" s="209"/>
      <c r="GC622" s="209"/>
      <c r="GD622" s="209"/>
      <c r="GE622" s="209"/>
      <c r="GF622" s="209"/>
      <c r="GG622" s="209"/>
      <c r="GH622" s="209"/>
      <c r="GI622" s="209"/>
      <c r="GJ622" s="209"/>
      <c r="GK622" s="209"/>
      <c r="GL622" s="209"/>
      <c r="GM622" s="209"/>
    </row>
    <row r="623" spans="1:195" s="243" customFormat="1" ht="5.0999999999999996" customHeight="1" x14ac:dyDescent="0.4">
      <c r="A623" s="5"/>
      <c r="B623" s="95"/>
      <c r="C623" s="95"/>
      <c r="D623" s="95"/>
      <c r="E623" s="470"/>
      <c r="F623" s="470"/>
      <c r="G623" s="470"/>
      <c r="H623" s="470"/>
      <c r="I623" s="470"/>
      <c r="J623" s="470"/>
      <c r="K623" s="470"/>
      <c r="L623" s="470"/>
      <c r="M623" s="470"/>
      <c r="N623" s="470"/>
      <c r="O623" s="470"/>
      <c r="P623" s="470"/>
      <c r="Q623" s="470"/>
      <c r="R623" s="470"/>
      <c r="S623" s="470"/>
      <c r="T623" s="470"/>
      <c r="U623" s="471"/>
      <c r="V623" s="471"/>
      <c r="W623" s="471"/>
      <c r="X623" s="471"/>
      <c r="Y623" s="471"/>
      <c r="Z623" s="471"/>
      <c r="AA623" s="471"/>
      <c r="AB623" s="471"/>
      <c r="AC623" s="471"/>
      <c r="AD623" s="471"/>
      <c r="AE623" s="471"/>
      <c r="AF623" s="471"/>
      <c r="AG623" s="471"/>
      <c r="AH623" s="471"/>
      <c r="AI623" s="471"/>
      <c r="AJ623" s="471"/>
      <c r="AK623" s="476"/>
      <c r="AL623" s="477"/>
      <c r="AM623" s="477"/>
      <c r="AN623" s="477"/>
      <c r="AO623" s="477"/>
      <c r="AP623" s="477"/>
      <c r="AQ623" s="477"/>
      <c r="AR623" s="477"/>
      <c r="AS623" s="429"/>
      <c r="AT623" s="430"/>
      <c r="AU623" s="259"/>
      <c r="AV623" s="260"/>
      <c r="AW623" s="260"/>
      <c r="AX623" s="260"/>
      <c r="AY623" s="260"/>
      <c r="AZ623" s="260"/>
      <c r="BA623" s="259"/>
      <c r="BB623" s="262"/>
      <c r="BC623" s="262"/>
      <c r="BD623" s="260"/>
      <c r="BE623" s="482"/>
      <c r="BF623" s="482"/>
      <c r="BG623" s="482"/>
      <c r="BH623" s="429"/>
      <c r="BI623" s="429"/>
      <c r="BJ623" s="430"/>
      <c r="BK623" s="5"/>
      <c r="BL623" s="5"/>
      <c r="BM623" s="5"/>
      <c r="BN623" s="5"/>
      <c r="BO623" s="5"/>
      <c r="BP623" s="5"/>
      <c r="BQ623" s="95"/>
      <c r="BR623" s="95"/>
      <c r="BS623" s="470"/>
      <c r="BT623" s="470"/>
      <c r="BU623" s="470"/>
      <c r="BV623" s="470"/>
      <c r="BW623" s="470"/>
      <c r="BX623" s="470"/>
      <c r="BY623" s="470"/>
      <c r="BZ623" s="470"/>
      <c r="CA623" s="470"/>
      <c r="CB623" s="470"/>
      <c r="CC623" s="470"/>
      <c r="CD623" s="470"/>
      <c r="CE623" s="470"/>
      <c r="CF623" s="470"/>
      <c r="CG623" s="470"/>
      <c r="CH623" s="470"/>
      <c r="CI623" s="471"/>
      <c r="CJ623" s="471"/>
      <c r="CK623" s="471"/>
      <c r="CL623" s="471"/>
      <c r="CM623" s="471"/>
      <c r="CN623" s="471"/>
      <c r="CO623" s="471"/>
      <c r="CP623" s="471"/>
      <c r="CQ623" s="471"/>
      <c r="CR623" s="471"/>
      <c r="CS623" s="471"/>
      <c r="CT623" s="471"/>
      <c r="CU623" s="471"/>
      <c r="CV623" s="471"/>
      <c r="CW623" s="471"/>
      <c r="CX623" s="471"/>
      <c r="CY623" s="476"/>
      <c r="CZ623" s="477"/>
      <c r="DA623" s="477"/>
      <c r="DB623" s="477"/>
      <c r="DC623" s="477"/>
      <c r="DD623" s="477"/>
      <c r="DE623" s="477"/>
      <c r="DF623" s="477"/>
      <c r="DG623" s="429"/>
      <c r="DH623" s="430"/>
      <c r="DI623" s="171"/>
      <c r="DJ623" s="169"/>
      <c r="DK623" s="169"/>
      <c r="DL623" s="169"/>
      <c r="DM623" s="169"/>
      <c r="DN623" s="169"/>
      <c r="DO623" s="171"/>
      <c r="DP623" s="183"/>
      <c r="DQ623" s="183"/>
      <c r="DR623" s="169"/>
      <c r="DS623" s="482"/>
      <c r="DT623" s="482"/>
      <c r="DU623" s="482"/>
      <c r="DV623" s="429"/>
      <c r="DW623" s="429"/>
      <c r="DX623" s="430"/>
      <c r="DY623" s="5"/>
      <c r="DZ623" s="5"/>
      <c r="EA623" s="5"/>
      <c r="EB623" s="5"/>
      <c r="EC623" s="5"/>
      <c r="ED623" s="211"/>
      <c r="EE623" s="211"/>
      <c r="EF623" s="210"/>
      <c r="EG623" s="210"/>
      <c r="EH623" s="210"/>
      <c r="EI623" s="210"/>
      <c r="EJ623" s="210"/>
      <c r="EK623" s="210"/>
      <c r="EL623" s="210"/>
      <c r="EM623" s="210"/>
      <c r="EN623" s="253"/>
      <c r="EO623" s="253"/>
      <c r="EP623" s="253"/>
      <c r="EQ623" s="209"/>
      <c r="ER623" s="209"/>
      <c r="ES623" s="254"/>
      <c r="ET623" s="209"/>
      <c r="EU623" s="209"/>
      <c r="EV623" s="254"/>
      <c r="EW623" s="209"/>
      <c r="EX623" s="209"/>
      <c r="EY623" s="209"/>
      <c r="EZ623" s="209"/>
      <c r="FA623" s="209"/>
      <c r="FB623" s="209"/>
      <c r="FC623" s="209"/>
      <c r="FD623" s="209"/>
      <c r="FE623" s="209"/>
      <c r="FF623" s="209"/>
      <c r="FG623" s="209"/>
      <c r="FH623" s="209"/>
      <c r="FI623" s="209"/>
      <c r="FJ623" s="209"/>
      <c r="FK623" s="209"/>
      <c r="FL623" s="209"/>
      <c r="FM623" s="209"/>
      <c r="FN623" s="209"/>
      <c r="FO623" s="209"/>
      <c r="FP623" s="209"/>
      <c r="FQ623" s="209"/>
      <c r="FR623" s="209"/>
      <c r="FS623" s="209"/>
      <c r="FT623" s="209"/>
      <c r="FU623" s="209"/>
      <c r="FV623" s="209"/>
      <c r="FW623" s="209"/>
      <c r="FX623" s="209"/>
      <c r="FY623" s="209"/>
      <c r="FZ623" s="209"/>
      <c r="GA623" s="209"/>
      <c r="GB623" s="209"/>
      <c r="GC623" s="209"/>
      <c r="GD623" s="209"/>
      <c r="GE623" s="209"/>
      <c r="GF623" s="209"/>
      <c r="GG623" s="209"/>
      <c r="GH623" s="209"/>
      <c r="GI623" s="209"/>
      <c r="GJ623" s="209"/>
      <c r="GK623" s="209"/>
      <c r="GL623" s="209"/>
      <c r="GM623" s="209"/>
    </row>
    <row r="624" spans="1:195" s="243" customFormat="1" ht="5.0999999999999996" customHeight="1" thickBot="1" x14ac:dyDescent="0.45">
      <c r="A624" s="5"/>
      <c r="B624" s="95"/>
      <c r="C624" s="95"/>
      <c r="D624" s="95"/>
      <c r="E624" s="470" t="s">
        <v>154</v>
      </c>
      <c r="F624" s="470"/>
      <c r="G624" s="470"/>
      <c r="H624" s="470"/>
      <c r="I624" s="470"/>
      <c r="J624" s="470"/>
      <c r="K624" s="470"/>
      <c r="L624" s="470"/>
      <c r="M624" s="470"/>
      <c r="N624" s="470"/>
      <c r="O624" s="470"/>
      <c r="P624" s="470"/>
      <c r="Q624" s="470"/>
      <c r="R624" s="470"/>
      <c r="S624" s="470"/>
      <c r="T624" s="470"/>
      <c r="U624" s="471"/>
      <c r="V624" s="471"/>
      <c r="W624" s="471"/>
      <c r="X624" s="471"/>
      <c r="Y624" s="471"/>
      <c r="Z624" s="471"/>
      <c r="AA624" s="471"/>
      <c r="AB624" s="471"/>
      <c r="AC624" s="471"/>
      <c r="AD624" s="471"/>
      <c r="AE624" s="471"/>
      <c r="AF624" s="471"/>
      <c r="AG624" s="471"/>
      <c r="AH624" s="471"/>
      <c r="AI624" s="471"/>
      <c r="AJ624" s="471"/>
      <c r="AK624" s="472"/>
      <c r="AL624" s="473"/>
      <c r="AM624" s="473"/>
      <c r="AN624" s="473"/>
      <c r="AO624" s="473"/>
      <c r="AP624" s="473"/>
      <c r="AQ624" s="473"/>
      <c r="AR624" s="473"/>
      <c r="AS624" s="426" t="s">
        <v>266</v>
      </c>
      <c r="AT624" s="427"/>
      <c r="AU624" s="257"/>
      <c r="AV624" s="258"/>
      <c r="AW624" s="258"/>
      <c r="AX624" s="258"/>
      <c r="AY624" s="258"/>
      <c r="AZ624" s="258"/>
      <c r="BA624" s="257"/>
      <c r="BB624" s="258"/>
      <c r="BC624" s="263"/>
      <c r="BD624" s="258"/>
      <c r="BE624" s="480"/>
      <c r="BF624" s="480"/>
      <c r="BG624" s="480"/>
      <c r="BH624" s="426" t="s">
        <v>51</v>
      </c>
      <c r="BI624" s="426"/>
      <c r="BJ624" s="427"/>
      <c r="BK624" s="5"/>
      <c r="BL624" s="5"/>
      <c r="BM624" s="5"/>
      <c r="BN624" s="5"/>
      <c r="BO624" s="5"/>
      <c r="BP624" s="5"/>
      <c r="BQ624" s="95"/>
      <c r="BR624" s="95"/>
      <c r="BS624" s="470" t="s">
        <v>154</v>
      </c>
      <c r="BT624" s="470"/>
      <c r="BU624" s="470"/>
      <c r="BV624" s="470"/>
      <c r="BW624" s="470"/>
      <c r="BX624" s="470"/>
      <c r="BY624" s="470"/>
      <c r="BZ624" s="470"/>
      <c r="CA624" s="470"/>
      <c r="CB624" s="470"/>
      <c r="CC624" s="470"/>
      <c r="CD624" s="470"/>
      <c r="CE624" s="470"/>
      <c r="CF624" s="470"/>
      <c r="CG624" s="470"/>
      <c r="CH624" s="470"/>
      <c r="CI624" s="471" t="s">
        <v>463</v>
      </c>
      <c r="CJ624" s="471"/>
      <c r="CK624" s="471"/>
      <c r="CL624" s="471"/>
      <c r="CM624" s="471"/>
      <c r="CN624" s="471"/>
      <c r="CO624" s="471"/>
      <c r="CP624" s="471"/>
      <c r="CQ624" s="471"/>
      <c r="CR624" s="471"/>
      <c r="CS624" s="471"/>
      <c r="CT624" s="471"/>
      <c r="CU624" s="471"/>
      <c r="CV624" s="471"/>
      <c r="CW624" s="471"/>
      <c r="CX624" s="471"/>
      <c r="CY624" s="472">
        <v>2000</v>
      </c>
      <c r="CZ624" s="473"/>
      <c r="DA624" s="473"/>
      <c r="DB624" s="473"/>
      <c r="DC624" s="473"/>
      <c r="DD624" s="473"/>
      <c r="DE624" s="473"/>
      <c r="DF624" s="473"/>
      <c r="DG624" s="426" t="s">
        <v>266</v>
      </c>
      <c r="DH624" s="427"/>
      <c r="DI624" s="170"/>
      <c r="DJ624" s="167"/>
      <c r="DK624" s="167"/>
      <c r="DL624" s="167"/>
      <c r="DM624" s="167"/>
      <c r="DN624" s="167"/>
      <c r="DO624" s="170"/>
      <c r="DP624" s="167"/>
      <c r="DQ624" s="184"/>
      <c r="DR624" s="167"/>
      <c r="DS624" s="480">
        <v>4</v>
      </c>
      <c r="DT624" s="480"/>
      <c r="DU624" s="480"/>
      <c r="DV624" s="426" t="s">
        <v>51</v>
      </c>
      <c r="DW624" s="426"/>
      <c r="DX624" s="427"/>
      <c r="DY624" s="5"/>
      <c r="DZ624" s="5"/>
      <c r="EA624" s="5"/>
      <c r="EB624" s="5"/>
      <c r="EC624" s="5"/>
      <c r="ED624" s="211"/>
      <c r="EE624" s="211"/>
      <c r="EF624" s="210"/>
      <c r="EG624" s="210"/>
      <c r="EH624" s="210"/>
      <c r="EI624" s="210"/>
      <c r="EJ624" s="210"/>
      <c r="EK624" s="210"/>
      <c r="EL624" s="210"/>
      <c r="EM624" s="210"/>
      <c r="EN624" s="253"/>
      <c r="EO624" s="253"/>
      <c r="EP624" s="253"/>
      <c r="EQ624" s="209"/>
      <c r="ER624" s="254"/>
      <c r="ES624" s="254"/>
      <c r="ET624" s="254"/>
      <c r="EU624" s="209"/>
      <c r="EV624" s="254"/>
      <c r="EW624" s="209"/>
      <c r="EX624" s="209"/>
      <c r="EY624" s="209"/>
      <c r="EZ624" s="209"/>
      <c r="FA624" s="209"/>
      <c r="FB624" s="209"/>
      <c r="FC624" s="209"/>
      <c r="FD624" s="209"/>
      <c r="FE624" s="209"/>
      <c r="FF624" s="209"/>
      <c r="FG624" s="209"/>
      <c r="FH624" s="209"/>
      <c r="FI624" s="209"/>
      <c r="FJ624" s="209"/>
      <c r="FK624" s="209"/>
      <c r="FL624" s="209"/>
      <c r="FM624" s="209"/>
      <c r="FN624" s="209"/>
      <c r="FO624" s="209"/>
      <c r="FP624" s="209"/>
      <c r="FQ624" s="209"/>
      <c r="FR624" s="209"/>
      <c r="FS624" s="209"/>
      <c r="FT624" s="209"/>
      <c r="FU624" s="209"/>
      <c r="FV624" s="209"/>
      <c r="FW624" s="209"/>
      <c r="FX624" s="209"/>
      <c r="FY624" s="209"/>
      <c r="FZ624" s="209"/>
      <c r="GA624" s="209"/>
      <c r="GB624" s="209"/>
      <c r="GC624" s="209"/>
      <c r="GD624" s="209"/>
      <c r="GE624" s="209"/>
      <c r="GF624" s="209"/>
      <c r="GG624" s="209"/>
      <c r="GH624" s="209"/>
      <c r="GI624" s="209"/>
      <c r="GJ624" s="209"/>
      <c r="GK624" s="209"/>
      <c r="GL624" s="209"/>
      <c r="GM624" s="209"/>
    </row>
    <row r="625" spans="1:195" s="243" customFormat="1" ht="14.25" customHeight="1" thickBot="1" x14ac:dyDescent="0.45">
      <c r="A625" s="5"/>
      <c r="B625" s="95"/>
      <c r="C625" s="95"/>
      <c r="D625" s="95"/>
      <c r="E625" s="470"/>
      <c r="F625" s="470"/>
      <c r="G625" s="470"/>
      <c r="H625" s="470"/>
      <c r="I625" s="470"/>
      <c r="J625" s="470"/>
      <c r="K625" s="470"/>
      <c r="L625" s="470"/>
      <c r="M625" s="470"/>
      <c r="N625" s="470"/>
      <c r="O625" s="470"/>
      <c r="P625" s="470"/>
      <c r="Q625" s="470"/>
      <c r="R625" s="470"/>
      <c r="S625" s="470"/>
      <c r="T625" s="470"/>
      <c r="U625" s="471"/>
      <c r="V625" s="471"/>
      <c r="W625" s="471"/>
      <c r="X625" s="471"/>
      <c r="Y625" s="471"/>
      <c r="Z625" s="471"/>
      <c r="AA625" s="471"/>
      <c r="AB625" s="471"/>
      <c r="AC625" s="471"/>
      <c r="AD625" s="471"/>
      <c r="AE625" s="471"/>
      <c r="AF625" s="471"/>
      <c r="AG625" s="471"/>
      <c r="AH625" s="471"/>
      <c r="AI625" s="471"/>
      <c r="AJ625" s="471"/>
      <c r="AK625" s="474"/>
      <c r="AL625" s="475"/>
      <c r="AM625" s="475"/>
      <c r="AN625" s="475"/>
      <c r="AO625" s="475"/>
      <c r="AP625" s="475"/>
      <c r="AQ625" s="475"/>
      <c r="AR625" s="475"/>
      <c r="AS625" s="478"/>
      <c r="AT625" s="479"/>
      <c r="AU625" s="96"/>
      <c r="AV625" s="261"/>
      <c r="AW625" s="468"/>
      <c r="AX625" s="469"/>
      <c r="AY625" s="261"/>
      <c r="AZ625" s="261"/>
      <c r="BA625" s="96"/>
      <c r="BB625" s="26"/>
      <c r="BC625" s="468"/>
      <c r="BD625" s="469"/>
      <c r="BE625" s="481"/>
      <c r="BF625" s="481"/>
      <c r="BG625" s="481"/>
      <c r="BH625" s="478"/>
      <c r="BI625" s="478"/>
      <c r="BJ625" s="479"/>
      <c r="BK625" s="5"/>
      <c r="BL625" s="5"/>
      <c r="BM625" s="5"/>
      <c r="BN625" s="5"/>
      <c r="BO625" s="5"/>
      <c r="BP625" s="5"/>
      <c r="BQ625" s="95"/>
      <c r="BR625" s="95"/>
      <c r="BS625" s="470"/>
      <c r="BT625" s="470"/>
      <c r="BU625" s="470"/>
      <c r="BV625" s="470"/>
      <c r="BW625" s="470"/>
      <c r="BX625" s="470"/>
      <c r="BY625" s="470"/>
      <c r="BZ625" s="470"/>
      <c r="CA625" s="470"/>
      <c r="CB625" s="470"/>
      <c r="CC625" s="470"/>
      <c r="CD625" s="470"/>
      <c r="CE625" s="470"/>
      <c r="CF625" s="470"/>
      <c r="CG625" s="470"/>
      <c r="CH625" s="470"/>
      <c r="CI625" s="471"/>
      <c r="CJ625" s="471"/>
      <c r="CK625" s="471"/>
      <c r="CL625" s="471"/>
      <c r="CM625" s="471"/>
      <c r="CN625" s="471"/>
      <c r="CO625" s="471"/>
      <c r="CP625" s="471"/>
      <c r="CQ625" s="471"/>
      <c r="CR625" s="471"/>
      <c r="CS625" s="471"/>
      <c r="CT625" s="471"/>
      <c r="CU625" s="471"/>
      <c r="CV625" s="471"/>
      <c r="CW625" s="471"/>
      <c r="CX625" s="471"/>
      <c r="CY625" s="474"/>
      <c r="CZ625" s="475"/>
      <c r="DA625" s="475"/>
      <c r="DB625" s="475"/>
      <c r="DC625" s="475"/>
      <c r="DD625" s="475"/>
      <c r="DE625" s="475"/>
      <c r="DF625" s="475"/>
      <c r="DG625" s="478"/>
      <c r="DH625" s="479"/>
      <c r="DI625" s="96"/>
      <c r="DJ625" s="168"/>
      <c r="DK625" s="468"/>
      <c r="DL625" s="469"/>
      <c r="DM625" s="168"/>
      <c r="DN625" s="168"/>
      <c r="DO625" s="96"/>
      <c r="DP625" s="26"/>
      <c r="DQ625" s="468" t="s">
        <v>267</v>
      </c>
      <c r="DR625" s="469"/>
      <c r="DS625" s="481"/>
      <c r="DT625" s="481"/>
      <c r="DU625" s="481"/>
      <c r="DV625" s="478"/>
      <c r="DW625" s="478"/>
      <c r="DX625" s="479"/>
      <c r="DY625" s="5"/>
      <c r="DZ625" s="5"/>
      <c r="EA625" s="5"/>
      <c r="EB625" s="5"/>
      <c r="EC625" s="5"/>
      <c r="ED625" s="211"/>
      <c r="EE625" s="211"/>
      <c r="EF625" s="210"/>
      <c r="EG625" s="210"/>
      <c r="EH625" s="210"/>
      <c r="EI625" s="210"/>
      <c r="EJ625" s="210"/>
      <c r="EK625" s="210"/>
      <c r="EL625" s="210"/>
      <c r="EM625" s="210"/>
      <c r="EN625" s="253"/>
      <c r="EO625" s="253"/>
      <c r="EP625" s="253"/>
      <c r="EQ625" s="209"/>
      <c r="ER625" s="209"/>
      <c r="ES625" s="254"/>
      <c r="ET625" s="209"/>
      <c r="EU625" s="209"/>
      <c r="EV625" s="254"/>
      <c r="EW625" s="209"/>
      <c r="EX625" s="209"/>
      <c r="EY625" s="209"/>
      <c r="EZ625" s="209"/>
      <c r="FA625" s="209"/>
      <c r="FB625" s="209"/>
      <c r="FC625" s="209"/>
      <c r="FD625" s="209"/>
      <c r="FE625" s="209"/>
      <c r="FF625" s="209"/>
      <c r="FG625" s="209"/>
      <c r="FH625" s="209"/>
      <c r="FI625" s="209"/>
      <c r="FJ625" s="209"/>
      <c r="FK625" s="209"/>
      <c r="FL625" s="209"/>
      <c r="FM625" s="209"/>
      <c r="FN625" s="209"/>
      <c r="FO625" s="209"/>
      <c r="FP625" s="209"/>
      <c r="FQ625" s="209"/>
      <c r="FR625" s="209"/>
      <c r="FS625" s="209"/>
      <c r="FT625" s="209"/>
      <c r="FU625" s="209"/>
      <c r="FV625" s="209"/>
      <c r="FW625" s="209"/>
      <c r="FX625" s="209"/>
      <c r="FY625" s="209"/>
      <c r="FZ625" s="209"/>
      <c r="GA625" s="209"/>
      <c r="GB625" s="209"/>
      <c r="GC625" s="209"/>
      <c r="GD625" s="209"/>
      <c r="GE625" s="209"/>
      <c r="GF625" s="209"/>
      <c r="GG625" s="209"/>
      <c r="GH625" s="209"/>
      <c r="GI625" s="209"/>
      <c r="GJ625" s="209"/>
      <c r="GK625" s="209"/>
      <c r="GL625" s="209"/>
      <c r="GM625" s="209"/>
    </row>
    <row r="626" spans="1:195" s="243" customFormat="1" ht="5.0999999999999996" customHeight="1" x14ac:dyDescent="0.4">
      <c r="A626" s="5"/>
      <c r="B626" s="95"/>
      <c r="C626" s="95"/>
      <c r="D626" s="95"/>
      <c r="E626" s="470"/>
      <c r="F626" s="470"/>
      <c r="G626" s="470"/>
      <c r="H626" s="470"/>
      <c r="I626" s="470"/>
      <c r="J626" s="470"/>
      <c r="K626" s="470"/>
      <c r="L626" s="470"/>
      <c r="M626" s="470"/>
      <c r="N626" s="470"/>
      <c r="O626" s="470"/>
      <c r="P626" s="470"/>
      <c r="Q626" s="470"/>
      <c r="R626" s="470"/>
      <c r="S626" s="470"/>
      <c r="T626" s="470"/>
      <c r="U626" s="471"/>
      <c r="V626" s="471"/>
      <c r="W626" s="471"/>
      <c r="X626" s="471"/>
      <c r="Y626" s="471"/>
      <c r="Z626" s="471"/>
      <c r="AA626" s="471"/>
      <c r="AB626" s="471"/>
      <c r="AC626" s="471"/>
      <c r="AD626" s="471"/>
      <c r="AE626" s="471"/>
      <c r="AF626" s="471"/>
      <c r="AG626" s="471"/>
      <c r="AH626" s="471"/>
      <c r="AI626" s="471"/>
      <c r="AJ626" s="471"/>
      <c r="AK626" s="476"/>
      <c r="AL626" s="477"/>
      <c r="AM626" s="477"/>
      <c r="AN626" s="477"/>
      <c r="AO626" s="477"/>
      <c r="AP626" s="477"/>
      <c r="AQ626" s="477"/>
      <c r="AR626" s="477"/>
      <c r="AS626" s="429"/>
      <c r="AT626" s="430"/>
      <c r="AU626" s="259"/>
      <c r="AV626" s="260"/>
      <c r="AW626" s="260"/>
      <c r="AX626" s="260"/>
      <c r="AY626" s="260"/>
      <c r="AZ626" s="260"/>
      <c r="BA626" s="259"/>
      <c r="BB626" s="262"/>
      <c r="BC626" s="262"/>
      <c r="BD626" s="260"/>
      <c r="BE626" s="482"/>
      <c r="BF626" s="482"/>
      <c r="BG626" s="482"/>
      <c r="BH626" s="429"/>
      <c r="BI626" s="429"/>
      <c r="BJ626" s="430"/>
      <c r="BK626" s="5"/>
      <c r="BL626" s="5"/>
      <c r="BM626" s="5"/>
      <c r="BN626" s="5"/>
      <c r="BO626" s="5"/>
      <c r="BP626" s="5"/>
      <c r="BQ626" s="95"/>
      <c r="BR626" s="95"/>
      <c r="BS626" s="470"/>
      <c r="BT626" s="470"/>
      <c r="BU626" s="470"/>
      <c r="BV626" s="470"/>
      <c r="BW626" s="470"/>
      <c r="BX626" s="470"/>
      <c r="BY626" s="470"/>
      <c r="BZ626" s="470"/>
      <c r="CA626" s="470"/>
      <c r="CB626" s="470"/>
      <c r="CC626" s="470"/>
      <c r="CD626" s="470"/>
      <c r="CE626" s="470"/>
      <c r="CF626" s="470"/>
      <c r="CG626" s="470"/>
      <c r="CH626" s="470"/>
      <c r="CI626" s="471"/>
      <c r="CJ626" s="471"/>
      <c r="CK626" s="471"/>
      <c r="CL626" s="471"/>
      <c r="CM626" s="471"/>
      <c r="CN626" s="471"/>
      <c r="CO626" s="471"/>
      <c r="CP626" s="471"/>
      <c r="CQ626" s="471"/>
      <c r="CR626" s="471"/>
      <c r="CS626" s="471"/>
      <c r="CT626" s="471"/>
      <c r="CU626" s="471"/>
      <c r="CV626" s="471"/>
      <c r="CW626" s="471"/>
      <c r="CX626" s="471"/>
      <c r="CY626" s="476"/>
      <c r="CZ626" s="477"/>
      <c r="DA626" s="477"/>
      <c r="DB626" s="477"/>
      <c r="DC626" s="477"/>
      <c r="DD626" s="477"/>
      <c r="DE626" s="477"/>
      <c r="DF626" s="477"/>
      <c r="DG626" s="429"/>
      <c r="DH626" s="430"/>
      <c r="DI626" s="171"/>
      <c r="DJ626" s="169"/>
      <c r="DK626" s="169"/>
      <c r="DL626" s="169"/>
      <c r="DM626" s="169"/>
      <c r="DN626" s="169"/>
      <c r="DO626" s="171"/>
      <c r="DP626" s="183"/>
      <c r="DQ626" s="183"/>
      <c r="DR626" s="169"/>
      <c r="DS626" s="482"/>
      <c r="DT626" s="482"/>
      <c r="DU626" s="482"/>
      <c r="DV626" s="429"/>
      <c r="DW626" s="429"/>
      <c r="DX626" s="430"/>
      <c r="DY626" s="5"/>
      <c r="DZ626" s="5"/>
      <c r="EA626" s="5"/>
      <c r="EB626" s="5"/>
      <c r="EC626" s="5"/>
      <c r="ED626" s="211"/>
      <c r="EE626" s="211"/>
      <c r="EF626" s="210"/>
      <c r="EG626" s="210"/>
      <c r="EH626" s="210"/>
      <c r="EI626" s="210"/>
      <c r="EJ626" s="210"/>
      <c r="EK626" s="210"/>
      <c r="EL626" s="210"/>
      <c r="EM626" s="210"/>
      <c r="EN626" s="253"/>
      <c r="EO626" s="253"/>
      <c r="EP626" s="253"/>
      <c r="EQ626" s="209"/>
      <c r="ER626" s="209"/>
      <c r="ES626" s="254"/>
      <c r="ET626" s="209"/>
      <c r="EU626" s="209"/>
      <c r="EV626" s="254"/>
      <c r="EW626" s="209"/>
      <c r="EX626" s="209"/>
      <c r="EY626" s="209"/>
      <c r="EZ626" s="209"/>
      <c r="FA626" s="209"/>
      <c r="FB626" s="209"/>
      <c r="FC626" s="209"/>
      <c r="FD626" s="209"/>
      <c r="FE626" s="209"/>
      <c r="FF626" s="209"/>
      <c r="FG626" s="209"/>
      <c r="FH626" s="209"/>
      <c r="FI626" s="209"/>
      <c r="FJ626" s="209"/>
      <c r="FK626" s="209"/>
      <c r="FL626" s="209"/>
      <c r="FM626" s="209"/>
      <c r="FN626" s="209"/>
      <c r="FO626" s="209"/>
      <c r="FP626" s="209"/>
      <c r="FQ626" s="209"/>
      <c r="FR626" s="209"/>
      <c r="FS626" s="209"/>
      <c r="FT626" s="209"/>
      <c r="FU626" s="209"/>
      <c r="FV626" s="209"/>
      <c r="FW626" s="209"/>
      <c r="FX626" s="209"/>
      <c r="FY626" s="209"/>
      <c r="FZ626" s="209"/>
      <c r="GA626" s="209"/>
      <c r="GB626" s="209"/>
      <c r="GC626" s="209"/>
      <c r="GD626" s="209"/>
      <c r="GE626" s="209"/>
      <c r="GF626" s="209"/>
      <c r="GG626" s="209"/>
      <c r="GH626" s="209"/>
      <c r="GI626" s="209"/>
      <c r="GJ626" s="209"/>
      <c r="GK626" s="209"/>
      <c r="GL626" s="209"/>
      <c r="GM626" s="209"/>
    </row>
    <row r="627" spans="1:195" s="243" customFormat="1" ht="5.0999999999999996" customHeight="1" thickBot="1" x14ac:dyDescent="0.45">
      <c r="A627" s="5"/>
      <c r="B627" s="95"/>
      <c r="C627" s="95"/>
      <c r="D627" s="95"/>
      <c r="E627" s="470" t="s">
        <v>155</v>
      </c>
      <c r="F627" s="470"/>
      <c r="G627" s="470"/>
      <c r="H627" s="470"/>
      <c r="I627" s="470"/>
      <c r="J627" s="470"/>
      <c r="K627" s="470"/>
      <c r="L627" s="470"/>
      <c r="M627" s="470"/>
      <c r="N627" s="470"/>
      <c r="O627" s="470"/>
      <c r="P627" s="470"/>
      <c r="Q627" s="470"/>
      <c r="R627" s="470"/>
      <c r="S627" s="470"/>
      <c r="T627" s="470"/>
      <c r="U627" s="471"/>
      <c r="V627" s="471"/>
      <c r="W627" s="471"/>
      <c r="X627" s="471"/>
      <c r="Y627" s="471"/>
      <c r="Z627" s="471"/>
      <c r="AA627" s="471"/>
      <c r="AB627" s="471"/>
      <c r="AC627" s="471"/>
      <c r="AD627" s="471"/>
      <c r="AE627" s="471"/>
      <c r="AF627" s="471"/>
      <c r="AG627" s="471"/>
      <c r="AH627" s="471"/>
      <c r="AI627" s="471"/>
      <c r="AJ627" s="471"/>
      <c r="AK627" s="472"/>
      <c r="AL627" s="473"/>
      <c r="AM627" s="473"/>
      <c r="AN627" s="473"/>
      <c r="AO627" s="473"/>
      <c r="AP627" s="473"/>
      <c r="AQ627" s="473"/>
      <c r="AR627" s="473"/>
      <c r="AS627" s="426" t="s">
        <v>266</v>
      </c>
      <c r="AT627" s="427"/>
      <c r="AU627" s="257"/>
      <c r="AV627" s="258"/>
      <c r="AW627" s="258"/>
      <c r="AX627" s="258"/>
      <c r="AY627" s="258"/>
      <c r="AZ627" s="258"/>
      <c r="BA627" s="257"/>
      <c r="BB627" s="258"/>
      <c r="BC627" s="263"/>
      <c r="BD627" s="258"/>
      <c r="BE627" s="480"/>
      <c r="BF627" s="480"/>
      <c r="BG627" s="480"/>
      <c r="BH627" s="426" t="s">
        <v>51</v>
      </c>
      <c r="BI627" s="426"/>
      <c r="BJ627" s="427"/>
      <c r="BK627" s="5"/>
      <c r="BL627" s="5"/>
      <c r="BM627" s="5"/>
      <c r="BN627" s="5"/>
      <c r="BO627" s="5"/>
      <c r="BP627" s="5"/>
      <c r="BQ627" s="95"/>
      <c r="BR627" s="95"/>
      <c r="BS627" s="470" t="s">
        <v>155</v>
      </c>
      <c r="BT627" s="470"/>
      <c r="BU627" s="470"/>
      <c r="BV627" s="470"/>
      <c r="BW627" s="470"/>
      <c r="BX627" s="470"/>
      <c r="BY627" s="470"/>
      <c r="BZ627" s="470"/>
      <c r="CA627" s="470"/>
      <c r="CB627" s="470"/>
      <c r="CC627" s="470"/>
      <c r="CD627" s="470"/>
      <c r="CE627" s="470"/>
      <c r="CF627" s="470"/>
      <c r="CG627" s="470"/>
      <c r="CH627" s="470"/>
      <c r="CI627" s="471" t="s">
        <v>464</v>
      </c>
      <c r="CJ627" s="471"/>
      <c r="CK627" s="471"/>
      <c r="CL627" s="471"/>
      <c r="CM627" s="471"/>
      <c r="CN627" s="471"/>
      <c r="CO627" s="471"/>
      <c r="CP627" s="471"/>
      <c r="CQ627" s="471"/>
      <c r="CR627" s="471"/>
      <c r="CS627" s="471"/>
      <c r="CT627" s="471"/>
      <c r="CU627" s="471"/>
      <c r="CV627" s="471"/>
      <c r="CW627" s="471"/>
      <c r="CX627" s="471"/>
      <c r="CY627" s="472">
        <v>300</v>
      </c>
      <c r="CZ627" s="473"/>
      <c r="DA627" s="473"/>
      <c r="DB627" s="473"/>
      <c r="DC627" s="473"/>
      <c r="DD627" s="473"/>
      <c r="DE627" s="473"/>
      <c r="DF627" s="473"/>
      <c r="DG627" s="426" t="s">
        <v>266</v>
      </c>
      <c r="DH627" s="427"/>
      <c r="DI627" s="170"/>
      <c r="DJ627" s="167"/>
      <c r="DK627" s="167"/>
      <c r="DL627" s="167"/>
      <c r="DM627" s="167"/>
      <c r="DN627" s="167"/>
      <c r="DO627" s="170"/>
      <c r="DP627" s="167"/>
      <c r="DQ627" s="184"/>
      <c r="DR627" s="167"/>
      <c r="DS627" s="480">
        <v>4</v>
      </c>
      <c r="DT627" s="480"/>
      <c r="DU627" s="480"/>
      <c r="DV627" s="426" t="s">
        <v>51</v>
      </c>
      <c r="DW627" s="426"/>
      <c r="DX627" s="427"/>
      <c r="DY627" s="5"/>
      <c r="DZ627" s="5"/>
      <c r="EA627" s="5"/>
      <c r="EB627" s="5"/>
      <c r="EC627" s="5"/>
      <c r="ED627" s="211"/>
      <c r="EE627" s="211"/>
      <c r="EF627" s="210"/>
      <c r="EG627" s="210"/>
      <c r="EH627" s="210"/>
      <c r="EI627" s="210"/>
      <c r="EJ627" s="210"/>
      <c r="EK627" s="210"/>
      <c r="EL627" s="210"/>
      <c r="EM627" s="210"/>
      <c r="EN627" s="253"/>
      <c r="EO627" s="253"/>
      <c r="EP627" s="253"/>
      <c r="EQ627" s="209"/>
      <c r="ER627" s="254"/>
      <c r="ES627" s="254"/>
      <c r="ET627" s="254"/>
      <c r="EU627" s="209"/>
      <c r="EV627" s="254"/>
      <c r="EW627" s="209"/>
      <c r="EX627" s="209"/>
      <c r="EY627" s="209"/>
      <c r="EZ627" s="209"/>
      <c r="FA627" s="209"/>
      <c r="FB627" s="209"/>
      <c r="FC627" s="209"/>
      <c r="FD627" s="209"/>
      <c r="FE627" s="209"/>
      <c r="FF627" s="209"/>
      <c r="FG627" s="209"/>
      <c r="FH627" s="209"/>
      <c r="FI627" s="209"/>
      <c r="FJ627" s="209"/>
      <c r="FK627" s="209"/>
      <c r="FL627" s="209"/>
      <c r="FM627" s="209"/>
      <c r="FN627" s="209"/>
      <c r="FO627" s="209"/>
      <c r="FP627" s="209"/>
      <c r="FQ627" s="209"/>
      <c r="FR627" s="209"/>
      <c r="FS627" s="209"/>
      <c r="FT627" s="209"/>
      <c r="FU627" s="209"/>
      <c r="FV627" s="209"/>
      <c r="FW627" s="209"/>
      <c r="FX627" s="209"/>
      <c r="FY627" s="209"/>
      <c r="FZ627" s="209"/>
      <c r="GA627" s="209"/>
      <c r="GB627" s="209"/>
      <c r="GC627" s="209"/>
      <c r="GD627" s="209"/>
      <c r="GE627" s="209"/>
      <c r="GF627" s="209"/>
      <c r="GG627" s="209"/>
      <c r="GH627" s="209"/>
      <c r="GI627" s="209"/>
      <c r="GJ627" s="209"/>
      <c r="GK627" s="209"/>
      <c r="GL627" s="209"/>
      <c r="GM627" s="209"/>
    </row>
    <row r="628" spans="1:195" s="243" customFormat="1" ht="14.25" customHeight="1" thickBot="1" x14ac:dyDescent="0.45">
      <c r="A628" s="5"/>
      <c r="B628" s="95"/>
      <c r="C628" s="95"/>
      <c r="D628" s="95"/>
      <c r="E628" s="470"/>
      <c r="F628" s="470"/>
      <c r="G628" s="470"/>
      <c r="H628" s="470"/>
      <c r="I628" s="470"/>
      <c r="J628" s="470"/>
      <c r="K628" s="470"/>
      <c r="L628" s="470"/>
      <c r="M628" s="470"/>
      <c r="N628" s="470"/>
      <c r="O628" s="470"/>
      <c r="P628" s="470"/>
      <c r="Q628" s="470"/>
      <c r="R628" s="470"/>
      <c r="S628" s="470"/>
      <c r="T628" s="470"/>
      <c r="U628" s="471"/>
      <c r="V628" s="471"/>
      <c r="W628" s="471"/>
      <c r="X628" s="471"/>
      <c r="Y628" s="471"/>
      <c r="Z628" s="471"/>
      <c r="AA628" s="471"/>
      <c r="AB628" s="471"/>
      <c r="AC628" s="471"/>
      <c r="AD628" s="471"/>
      <c r="AE628" s="471"/>
      <c r="AF628" s="471"/>
      <c r="AG628" s="471"/>
      <c r="AH628" s="471"/>
      <c r="AI628" s="471"/>
      <c r="AJ628" s="471"/>
      <c r="AK628" s="474"/>
      <c r="AL628" s="475"/>
      <c r="AM628" s="475"/>
      <c r="AN628" s="475"/>
      <c r="AO628" s="475"/>
      <c r="AP628" s="475"/>
      <c r="AQ628" s="475"/>
      <c r="AR628" s="475"/>
      <c r="AS628" s="478"/>
      <c r="AT628" s="479"/>
      <c r="AU628" s="96"/>
      <c r="AV628" s="261"/>
      <c r="AW628" s="468"/>
      <c r="AX628" s="469"/>
      <c r="AY628" s="261"/>
      <c r="AZ628" s="261"/>
      <c r="BA628" s="96"/>
      <c r="BB628" s="26"/>
      <c r="BC628" s="468"/>
      <c r="BD628" s="469"/>
      <c r="BE628" s="481"/>
      <c r="BF628" s="481"/>
      <c r="BG628" s="481"/>
      <c r="BH628" s="478"/>
      <c r="BI628" s="478"/>
      <c r="BJ628" s="479"/>
      <c r="BK628" s="5"/>
      <c r="BL628" s="5"/>
      <c r="BM628" s="5"/>
      <c r="BN628" s="5"/>
      <c r="BO628" s="5"/>
      <c r="BP628" s="5"/>
      <c r="BQ628" s="95"/>
      <c r="BR628" s="95"/>
      <c r="BS628" s="470"/>
      <c r="BT628" s="470"/>
      <c r="BU628" s="470"/>
      <c r="BV628" s="470"/>
      <c r="BW628" s="470"/>
      <c r="BX628" s="470"/>
      <c r="BY628" s="470"/>
      <c r="BZ628" s="470"/>
      <c r="CA628" s="470"/>
      <c r="CB628" s="470"/>
      <c r="CC628" s="470"/>
      <c r="CD628" s="470"/>
      <c r="CE628" s="470"/>
      <c r="CF628" s="470"/>
      <c r="CG628" s="470"/>
      <c r="CH628" s="470"/>
      <c r="CI628" s="471"/>
      <c r="CJ628" s="471"/>
      <c r="CK628" s="471"/>
      <c r="CL628" s="471"/>
      <c r="CM628" s="471"/>
      <c r="CN628" s="471"/>
      <c r="CO628" s="471"/>
      <c r="CP628" s="471"/>
      <c r="CQ628" s="471"/>
      <c r="CR628" s="471"/>
      <c r="CS628" s="471"/>
      <c r="CT628" s="471"/>
      <c r="CU628" s="471"/>
      <c r="CV628" s="471"/>
      <c r="CW628" s="471"/>
      <c r="CX628" s="471"/>
      <c r="CY628" s="474"/>
      <c r="CZ628" s="475"/>
      <c r="DA628" s="475"/>
      <c r="DB628" s="475"/>
      <c r="DC628" s="475"/>
      <c r="DD628" s="475"/>
      <c r="DE628" s="475"/>
      <c r="DF628" s="475"/>
      <c r="DG628" s="478"/>
      <c r="DH628" s="479"/>
      <c r="DI628" s="96"/>
      <c r="DJ628" s="168"/>
      <c r="DK628" s="468" t="s">
        <v>267</v>
      </c>
      <c r="DL628" s="469"/>
      <c r="DM628" s="168"/>
      <c r="DN628" s="168"/>
      <c r="DO628" s="96"/>
      <c r="DP628" s="26"/>
      <c r="DQ628" s="468" t="s">
        <v>267</v>
      </c>
      <c r="DR628" s="469"/>
      <c r="DS628" s="481"/>
      <c r="DT628" s="481"/>
      <c r="DU628" s="481"/>
      <c r="DV628" s="478"/>
      <c r="DW628" s="478"/>
      <c r="DX628" s="479"/>
      <c r="DY628" s="5"/>
      <c r="DZ628" s="5"/>
      <c r="EA628" s="5"/>
      <c r="EB628" s="5"/>
      <c r="EC628" s="5"/>
      <c r="ED628" s="211"/>
      <c r="EE628" s="211"/>
      <c r="EF628" s="210"/>
      <c r="EG628" s="210"/>
      <c r="EH628" s="210"/>
      <c r="EI628" s="210"/>
      <c r="EJ628" s="210"/>
      <c r="EK628" s="210"/>
      <c r="EL628" s="210"/>
      <c r="EM628" s="210"/>
      <c r="EN628" s="253"/>
      <c r="EO628" s="253"/>
      <c r="EP628" s="253"/>
      <c r="EQ628" s="209"/>
      <c r="ER628" s="209"/>
      <c r="ES628" s="254"/>
      <c r="ET628" s="209"/>
      <c r="EU628" s="209"/>
      <c r="EV628" s="254"/>
      <c r="EW628" s="209"/>
      <c r="EX628" s="209"/>
      <c r="EY628" s="209"/>
      <c r="EZ628" s="209"/>
      <c r="FA628" s="209"/>
      <c r="FB628" s="209"/>
      <c r="FC628" s="209"/>
      <c r="FD628" s="209"/>
      <c r="FE628" s="209"/>
      <c r="FF628" s="209"/>
      <c r="FG628" s="209"/>
      <c r="FH628" s="209"/>
      <c r="FI628" s="209"/>
      <c r="FJ628" s="209"/>
      <c r="FK628" s="209"/>
      <c r="FL628" s="209"/>
      <c r="FM628" s="209"/>
      <c r="FN628" s="209"/>
      <c r="FO628" s="209"/>
      <c r="FP628" s="209"/>
      <c r="FQ628" s="209"/>
      <c r="FR628" s="209"/>
      <c r="FS628" s="209"/>
      <c r="FT628" s="209"/>
      <c r="FU628" s="209"/>
      <c r="FV628" s="209"/>
      <c r="FW628" s="209"/>
      <c r="FX628" s="209"/>
      <c r="FY628" s="209"/>
      <c r="FZ628" s="209"/>
      <c r="GA628" s="209"/>
      <c r="GB628" s="209"/>
      <c r="GC628" s="209"/>
      <c r="GD628" s="209"/>
      <c r="GE628" s="209"/>
      <c r="GF628" s="209"/>
      <c r="GG628" s="209"/>
      <c r="GH628" s="209"/>
      <c r="GI628" s="209"/>
      <c r="GJ628" s="209"/>
      <c r="GK628" s="209"/>
      <c r="GL628" s="209"/>
      <c r="GM628" s="209"/>
    </row>
    <row r="629" spans="1:195" s="243" customFormat="1" ht="5.0999999999999996" customHeight="1" x14ac:dyDescent="0.4">
      <c r="A629" s="5"/>
      <c r="B629" s="95"/>
      <c r="C629" s="95"/>
      <c r="D629" s="95"/>
      <c r="E629" s="470"/>
      <c r="F629" s="470"/>
      <c r="G629" s="470"/>
      <c r="H629" s="470"/>
      <c r="I629" s="470"/>
      <c r="J629" s="470"/>
      <c r="K629" s="470"/>
      <c r="L629" s="470"/>
      <c r="M629" s="470"/>
      <c r="N629" s="470"/>
      <c r="O629" s="470"/>
      <c r="P629" s="470"/>
      <c r="Q629" s="470"/>
      <c r="R629" s="470"/>
      <c r="S629" s="470"/>
      <c r="T629" s="470"/>
      <c r="U629" s="471"/>
      <c r="V629" s="471"/>
      <c r="W629" s="471"/>
      <c r="X629" s="471"/>
      <c r="Y629" s="471"/>
      <c r="Z629" s="471"/>
      <c r="AA629" s="471"/>
      <c r="AB629" s="471"/>
      <c r="AC629" s="471"/>
      <c r="AD629" s="471"/>
      <c r="AE629" s="471"/>
      <c r="AF629" s="471"/>
      <c r="AG629" s="471"/>
      <c r="AH629" s="471"/>
      <c r="AI629" s="471"/>
      <c r="AJ629" s="471"/>
      <c r="AK629" s="476"/>
      <c r="AL629" s="477"/>
      <c r="AM629" s="477"/>
      <c r="AN629" s="477"/>
      <c r="AO629" s="477"/>
      <c r="AP629" s="477"/>
      <c r="AQ629" s="477"/>
      <c r="AR629" s="477"/>
      <c r="AS629" s="429"/>
      <c r="AT629" s="430"/>
      <c r="AU629" s="259"/>
      <c r="AV629" s="260"/>
      <c r="AW629" s="260"/>
      <c r="AX629" s="260"/>
      <c r="AY629" s="260"/>
      <c r="AZ629" s="260"/>
      <c r="BA629" s="259"/>
      <c r="BB629" s="262"/>
      <c r="BC629" s="262"/>
      <c r="BD629" s="260"/>
      <c r="BE629" s="482"/>
      <c r="BF629" s="482"/>
      <c r="BG629" s="482"/>
      <c r="BH629" s="429"/>
      <c r="BI629" s="429"/>
      <c r="BJ629" s="430"/>
      <c r="BK629" s="5"/>
      <c r="BL629" s="5"/>
      <c r="BM629" s="5"/>
      <c r="BN629" s="5"/>
      <c r="BO629" s="5"/>
      <c r="BP629" s="5"/>
      <c r="BQ629" s="95"/>
      <c r="BR629" s="95"/>
      <c r="BS629" s="470"/>
      <c r="BT629" s="470"/>
      <c r="BU629" s="470"/>
      <c r="BV629" s="470"/>
      <c r="BW629" s="470"/>
      <c r="BX629" s="470"/>
      <c r="BY629" s="470"/>
      <c r="BZ629" s="470"/>
      <c r="CA629" s="470"/>
      <c r="CB629" s="470"/>
      <c r="CC629" s="470"/>
      <c r="CD629" s="470"/>
      <c r="CE629" s="470"/>
      <c r="CF629" s="470"/>
      <c r="CG629" s="470"/>
      <c r="CH629" s="470"/>
      <c r="CI629" s="471"/>
      <c r="CJ629" s="471"/>
      <c r="CK629" s="471"/>
      <c r="CL629" s="471"/>
      <c r="CM629" s="471"/>
      <c r="CN629" s="471"/>
      <c r="CO629" s="471"/>
      <c r="CP629" s="471"/>
      <c r="CQ629" s="471"/>
      <c r="CR629" s="471"/>
      <c r="CS629" s="471"/>
      <c r="CT629" s="471"/>
      <c r="CU629" s="471"/>
      <c r="CV629" s="471"/>
      <c r="CW629" s="471"/>
      <c r="CX629" s="471"/>
      <c r="CY629" s="476"/>
      <c r="CZ629" s="477"/>
      <c r="DA629" s="477"/>
      <c r="DB629" s="477"/>
      <c r="DC629" s="477"/>
      <c r="DD629" s="477"/>
      <c r="DE629" s="477"/>
      <c r="DF629" s="477"/>
      <c r="DG629" s="429"/>
      <c r="DH629" s="430"/>
      <c r="DI629" s="171"/>
      <c r="DJ629" s="169"/>
      <c r="DK629" s="169"/>
      <c r="DL629" s="169"/>
      <c r="DM629" s="169"/>
      <c r="DN629" s="169"/>
      <c r="DO629" s="171"/>
      <c r="DP629" s="183"/>
      <c r="DQ629" s="183"/>
      <c r="DR629" s="169"/>
      <c r="DS629" s="482"/>
      <c r="DT629" s="482"/>
      <c r="DU629" s="482"/>
      <c r="DV629" s="429"/>
      <c r="DW629" s="429"/>
      <c r="DX629" s="430"/>
      <c r="DY629" s="5"/>
      <c r="DZ629" s="5"/>
      <c r="EA629" s="5"/>
      <c r="EB629" s="5"/>
      <c r="EC629" s="5"/>
      <c r="ED629" s="211"/>
      <c r="EE629" s="211"/>
      <c r="EF629" s="210"/>
      <c r="EG629" s="210"/>
      <c r="EH629" s="210"/>
      <c r="EI629" s="210"/>
      <c r="EJ629" s="210"/>
      <c r="EK629" s="210"/>
      <c r="EL629" s="210"/>
      <c r="EM629" s="210"/>
      <c r="EN629" s="253"/>
      <c r="EO629" s="253"/>
      <c r="EP629" s="253"/>
      <c r="EQ629" s="209"/>
      <c r="ER629" s="209"/>
      <c r="ES629" s="254"/>
      <c r="ET629" s="209"/>
      <c r="EU629" s="209"/>
      <c r="EV629" s="254"/>
      <c r="EW629" s="209"/>
      <c r="EX629" s="209"/>
      <c r="EY629" s="209"/>
      <c r="EZ629" s="209"/>
      <c r="FA629" s="209"/>
      <c r="FB629" s="209"/>
      <c r="FC629" s="209"/>
      <c r="FD629" s="209"/>
      <c r="FE629" s="209"/>
      <c r="FF629" s="209"/>
      <c r="FG629" s="209"/>
      <c r="FH629" s="209"/>
      <c r="FI629" s="209"/>
      <c r="FJ629" s="209"/>
      <c r="FK629" s="209"/>
      <c r="FL629" s="209"/>
      <c r="FM629" s="209"/>
      <c r="FN629" s="209"/>
      <c r="FO629" s="209"/>
      <c r="FP629" s="209"/>
      <c r="FQ629" s="209"/>
      <c r="FR629" s="209"/>
      <c r="FS629" s="209"/>
      <c r="FT629" s="209"/>
      <c r="FU629" s="209"/>
      <c r="FV629" s="209"/>
      <c r="FW629" s="209"/>
      <c r="FX629" s="209"/>
      <c r="FY629" s="209"/>
      <c r="FZ629" s="209"/>
      <c r="GA629" s="209"/>
      <c r="GB629" s="209"/>
      <c r="GC629" s="209"/>
      <c r="GD629" s="209"/>
      <c r="GE629" s="209"/>
      <c r="GF629" s="209"/>
      <c r="GG629" s="209"/>
      <c r="GH629" s="209"/>
      <c r="GI629" s="209"/>
      <c r="GJ629" s="209"/>
      <c r="GK629" s="209"/>
      <c r="GL629" s="209"/>
      <c r="GM629" s="209"/>
    </row>
    <row r="630" spans="1:195" s="243" customFormat="1" ht="5.0999999999999996" customHeight="1" thickBot="1" x14ac:dyDescent="0.45">
      <c r="A630" s="5"/>
      <c r="B630" s="95"/>
      <c r="C630" s="95"/>
      <c r="D630" s="95"/>
      <c r="E630" s="470" t="s">
        <v>156</v>
      </c>
      <c r="F630" s="470"/>
      <c r="G630" s="470"/>
      <c r="H630" s="470"/>
      <c r="I630" s="470"/>
      <c r="J630" s="470"/>
      <c r="K630" s="470"/>
      <c r="L630" s="470"/>
      <c r="M630" s="470"/>
      <c r="N630" s="470"/>
      <c r="O630" s="470"/>
      <c r="P630" s="470"/>
      <c r="Q630" s="470"/>
      <c r="R630" s="470"/>
      <c r="S630" s="470"/>
      <c r="T630" s="470"/>
      <c r="U630" s="471"/>
      <c r="V630" s="471"/>
      <c r="W630" s="471"/>
      <c r="X630" s="471"/>
      <c r="Y630" s="471"/>
      <c r="Z630" s="471"/>
      <c r="AA630" s="471"/>
      <c r="AB630" s="471"/>
      <c r="AC630" s="471"/>
      <c r="AD630" s="471"/>
      <c r="AE630" s="471"/>
      <c r="AF630" s="471"/>
      <c r="AG630" s="471"/>
      <c r="AH630" s="471"/>
      <c r="AI630" s="471"/>
      <c r="AJ630" s="471"/>
      <c r="AK630" s="472"/>
      <c r="AL630" s="473"/>
      <c r="AM630" s="473"/>
      <c r="AN630" s="473"/>
      <c r="AO630" s="473"/>
      <c r="AP630" s="473"/>
      <c r="AQ630" s="473"/>
      <c r="AR630" s="473"/>
      <c r="AS630" s="426" t="s">
        <v>266</v>
      </c>
      <c r="AT630" s="427"/>
      <c r="AU630" s="257"/>
      <c r="AV630" s="258"/>
      <c r="AW630" s="258"/>
      <c r="AX630" s="258"/>
      <c r="AY630" s="258"/>
      <c r="AZ630" s="258"/>
      <c r="BA630" s="257"/>
      <c r="BB630" s="258"/>
      <c r="BC630" s="263"/>
      <c r="BD630" s="258"/>
      <c r="BE630" s="480"/>
      <c r="BF630" s="480"/>
      <c r="BG630" s="480"/>
      <c r="BH630" s="426" t="s">
        <v>51</v>
      </c>
      <c r="BI630" s="426"/>
      <c r="BJ630" s="427"/>
      <c r="BK630" s="5"/>
      <c r="BL630" s="5"/>
      <c r="BM630" s="5"/>
      <c r="BN630" s="5"/>
      <c r="BO630" s="5"/>
      <c r="BP630" s="5"/>
      <c r="BQ630" s="95"/>
      <c r="BR630" s="95"/>
      <c r="BS630" s="470" t="s">
        <v>156</v>
      </c>
      <c r="BT630" s="470"/>
      <c r="BU630" s="470"/>
      <c r="BV630" s="470"/>
      <c r="BW630" s="470"/>
      <c r="BX630" s="470"/>
      <c r="BY630" s="470"/>
      <c r="BZ630" s="470"/>
      <c r="CA630" s="470"/>
      <c r="CB630" s="470"/>
      <c r="CC630" s="470"/>
      <c r="CD630" s="470"/>
      <c r="CE630" s="470"/>
      <c r="CF630" s="470"/>
      <c r="CG630" s="470"/>
      <c r="CH630" s="470"/>
      <c r="CI630" s="471" t="s">
        <v>465</v>
      </c>
      <c r="CJ630" s="471"/>
      <c r="CK630" s="471"/>
      <c r="CL630" s="471"/>
      <c r="CM630" s="471"/>
      <c r="CN630" s="471"/>
      <c r="CO630" s="471"/>
      <c r="CP630" s="471"/>
      <c r="CQ630" s="471"/>
      <c r="CR630" s="471"/>
      <c r="CS630" s="471"/>
      <c r="CT630" s="471"/>
      <c r="CU630" s="471"/>
      <c r="CV630" s="471"/>
      <c r="CW630" s="471"/>
      <c r="CX630" s="471"/>
      <c r="CY630" s="472">
        <v>500</v>
      </c>
      <c r="CZ630" s="473"/>
      <c r="DA630" s="473"/>
      <c r="DB630" s="473"/>
      <c r="DC630" s="473"/>
      <c r="DD630" s="473"/>
      <c r="DE630" s="473"/>
      <c r="DF630" s="473"/>
      <c r="DG630" s="426" t="s">
        <v>266</v>
      </c>
      <c r="DH630" s="427"/>
      <c r="DI630" s="170"/>
      <c r="DJ630" s="167"/>
      <c r="DK630" s="167"/>
      <c r="DL630" s="167"/>
      <c r="DM630" s="167"/>
      <c r="DN630" s="167"/>
      <c r="DO630" s="170"/>
      <c r="DP630" s="167"/>
      <c r="DQ630" s="184"/>
      <c r="DR630" s="167"/>
      <c r="DS630" s="480">
        <v>4</v>
      </c>
      <c r="DT630" s="480"/>
      <c r="DU630" s="480"/>
      <c r="DV630" s="426" t="s">
        <v>51</v>
      </c>
      <c r="DW630" s="426"/>
      <c r="DX630" s="427"/>
      <c r="DY630" s="5"/>
      <c r="DZ630" s="5"/>
      <c r="EA630" s="5"/>
      <c r="EB630" s="5"/>
      <c r="EC630" s="5"/>
      <c r="ED630" s="211"/>
      <c r="EE630" s="211"/>
      <c r="EF630" s="210"/>
      <c r="EG630" s="210"/>
      <c r="EH630" s="210"/>
      <c r="EI630" s="210"/>
      <c r="EJ630" s="210"/>
      <c r="EK630" s="210"/>
      <c r="EL630" s="210"/>
      <c r="EM630" s="210"/>
      <c r="EN630" s="253"/>
      <c r="EO630" s="253"/>
      <c r="EP630" s="253"/>
      <c r="EQ630" s="209"/>
      <c r="ER630" s="254"/>
      <c r="ES630" s="254"/>
      <c r="ET630" s="254"/>
      <c r="EU630" s="209"/>
      <c r="EV630" s="254"/>
      <c r="EW630" s="209"/>
      <c r="EX630" s="209"/>
      <c r="EY630" s="209"/>
      <c r="EZ630" s="209"/>
      <c r="FA630" s="209"/>
      <c r="FB630" s="209"/>
      <c r="FC630" s="209"/>
      <c r="FD630" s="209"/>
      <c r="FE630" s="209"/>
      <c r="FF630" s="209"/>
      <c r="FG630" s="209"/>
      <c r="FH630" s="209"/>
      <c r="FI630" s="209"/>
      <c r="FJ630" s="209"/>
      <c r="FK630" s="209"/>
      <c r="FL630" s="209"/>
      <c r="FM630" s="209"/>
      <c r="FN630" s="209"/>
      <c r="FO630" s="209"/>
      <c r="FP630" s="209"/>
      <c r="FQ630" s="209"/>
      <c r="FR630" s="209"/>
      <c r="FS630" s="209"/>
      <c r="FT630" s="209"/>
      <c r="FU630" s="209"/>
      <c r="FV630" s="209"/>
      <c r="FW630" s="209"/>
      <c r="FX630" s="209"/>
      <c r="FY630" s="209"/>
      <c r="FZ630" s="209"/>
      <c r="GA630" s="209"/>
      <c r="GB630" s="209"/>
      <c r="GC630" s="209"/>
      <c r="GD630" s="209"/>
      <c r="GE630" s="209"/>
      <c r="GF630" s="209"/>
      <c r="GG630" s="209"/>
      <c r="GH630" s="209"/>
      <c r="GI630" s="209"/>
      <c r="GJ630" s="209"/>
      <c r="GK630" s="209"/>
      <c r="GL630" s="209"/>
      <c r="GM630" s="209"/>
    </row>
    <row r="631" spans="1:195" s="243" customFormat="1" ht="14.25" customHeight="1" thickBot="1" x14ac:dyDescent="0.45">
      <c r="A631" s="5"/>
      <c r="B631" s="95"/>
      <c r="C631" s="95"/>
      <c r="D631" s="95"/>
      <c r="E631" s="470"/>
      <c r="F631" s="470"/>
      <c r="G631" s="470"/>
      <c r="H631" s="470"/>
      <c r="I631" s="470"/>
      <c r="J631" s="470"/>
      <c r="K631" s="470"/>
      <c r="L631" s="470"/>
      <c r="M631" s="470"/>
      <c r="N631" s="470"/>
      <c r="O631" s="470"/>
      <c r="P631" s="470"/>
      <c r="Q631" s="470"/>
      <c r="R631" s="470"/>
      <c r="S631" s="470"/>
      <c r="T631" s="470"/>
      <c r="U631" s="471"/>
      <c r="V631" s="471"/>
      <c r="W631" s="471"/>
      <c r="X631" s="471"/>
      <c r="Y631" s="471"/>
      <c r="Z631" s="471"/>
      <c r="AA631" s="471"/>
      <c r="AB631" s="471"/>
      <c r="AC631" s="471"/>
      <c r="AD631" s="471"/>
      <c r="AE631" s="471"/>
      <c r="AF631" s="471"/>
      <c r="AG631" s="471"/>
      <c r="AH631" s="471"/>
      <c r="AI631" s="471"/>
      <c r="AJ631" s="471"/>
      <c r="AK631" s="474"/>
      <c r="AL631" s="475"/>
      <c r="AM631" s="475"/>
      <c r="AN631" s="475"/>
      <c r="AO631" s="475"/>
      <c r="AP631" s="475"/>
      <c r="AQ631" s="475"/>
      <c r="AR631" s="475"/>
      <c r="AS631" s="478"/>
      <c r="AT631" s="479"/>
      <c r="AU631" s="96"/>
      <c r="AV631" s="261"/>
      <c r="AW631" s="468"/>
      <c r="AX631" s="469"/>
      <c r="AY631" s="261"/>
      <c r="AZ631" s="261"/>
      <c r="BA631" s="96"/>
      <c r="BB631" s="26"/>
      <c r="BC631" s="468"/>
      <c r="BD631" s="469"/>
      <c r="BE631" s="481"/>
      <c r="BF631" s="481"/>
      <c r="BG631" s="481"/>
      <c r="BH631" s="478"/>
      <c r="BI631" s="478"/>
      <c r="BJ631" s="479"/>
      <c r="BK631" s="5"/>
      <c r="BL631" s="5"/>
      <c r="BM631" s="5"/>
      <c r="BN631" s="5"/>
      <c r="BO631" s="5"/>
      <c r="BP631" s="5"/>
      <c r="BQ631" s="95"/>
      <c r="BR631" s="95"/>
      <c r="BS631" s="470"/>
      <c r="BT631" s="470"/>
      <c r="BU631" s="470"/>
      <c r="BV631" s="470"/>
      <c r="BW631" s="470"/>
      <c r="BX631" s="470"/>
      <c r="BY631" s="470"/>
      <c r="BZ631" s="470"/>
      <c r="CA631" s="470"/>
      <c r="CB631" s="470"/>
      <c r="CC631" s="470"/>
      <c r="CD631" s="470"/>
      <c r="CE631" s="470"/>
      <c r="CF631" s="470"/>
      <c r="CG631" s="470"/>
      <c r="CH631" s="470"/>
      <c r="CI631" s="471"/>
      <c r="CJ631" s="471"/>
      <c r="CK631" s="471"/>
      <c r="CL631" s="471"/>
      <c r="CM631" s="471"/>
      <c r="CN631" s="471"/>
      <c r="CO631" s="471"/>
      <c r="CP631" s="471"/>
      <c r="CQ631" s="471"/>
      <c r="CR631" s="471"/>
      <c r="CS631" s="471"/>
      <c r="CT631" s="471"/>
      <c r="CU631" s="471"/>
      <c r="CV631" s="471"/>
      <c r="CW631" s="471"/>
      <c r="CX631" s="471"/>
      <c r="CY631" s="474"/>
      <c r="CZ631" s="475"/>
      <c r="DA631" s="475"/>
      <c r="DB631" s="475"/>
      <c r="DC631" s="475"/>
      <c r="DD631" s="475"/>
      <c r="DE631" s="475"/>
      <c r="DF631" s="475"/>
      <c r="DG631" s="478"/>
      <c r="DH631" s="479"/>
      <c r="DI631" s="96"/>
      <c r="DJ631" s="168"/>
      <c r="DK631" s="468" t="s">
        <v>267</v>
      </c>
      <c r="DL631" s="469"/>
      <c r="DM631" s="168"/>
      <c r="DN631" s="168"/>
      <c r="DO631" s="96"/>
      <c r="DP631" s="26"/>
      <c r="DQ631" s="468" t="s">
        <v>267</v>
      </c>
      <c r="DR631" s="469"/>
      <c r="DS631" s="481"/>
      <c r="DT631" s="481"/>
      <c r="DU631" s="481"/>
      <c r="DV631" s="478"/>
      <c r="DW631" s="478"/>
      <c r="DX631" s="479"/>
      <c r="DY631" s="5"/>
      <c r="DZ631" s="5"/>
      <c r="EA631" s="5"/>
      <c r="EB631" s="5"/>
      <c r="EC631" s="5"/>
      <c r="ED631" s="211"/>
      <c r="EE631" s="211"/>
      <c r="EF631" s="210"/>
      <c r="EG631" s="210"/>
      <c r="EH631" s="210"/>
      <c r="EI631" s="210"/>
      <c r="EJ631" s="210"/>
      <c r="EK631" s="210"/>
      <c r="EL631" s="210"/>
      <c r="EM631" s="210"/>
      <c r="EN631" s="253"/>
      <c r="EO631" s="253"/>
      <c r="EP631" s="253"/>
      <c r="EQ631" s="209"/>
      <c r="ER631" s="209"/>
      <c r="ES631" s="254"/>
      <c r="ET631" s="209"/>
      <c r="EU631" s="209"/>
      <c r="EV631" s="254"/>
      <c r="EW631" s="209"/>
      <c r="EX631" s="209"/>
      <c r="EY631" s="209"/>
      <c r="EZ631" s="209"/>
      <c r="FA631" s="209"/>
      <c r="FB631" s="209"/>
      <c r="FC631" s="209"/>
      <c r="FD631" s="209"/>
      <c r="FE631" s="209"/>
      <c r="FF631" s="209"/>
      <c r="FG631" s="209"/>
      <c r="FH631" s="209"/>
      <c r="FI631" s="209"/>
      <c r="FJ631" s="209"/>
      <c r="FK631" s="209"/>
      <c r="FL631" s="209"/>
      <c r="FM631" s="209"/>
      <c r="FN631" s="209"/>
      <c r="FO631" s="209"/>
      <c r="FP631" s="209"/>
      <c r="FQ631" s="209"/>
      <c r="FR631" s="209"/>
      <c r="FS631" s="209"/>
      <c r="FT631" s="209"/>
      <c r="FU631" s="209"/>
      <c r="FV631" s="209"/>
      <c r="FW631" s="209"/>
      <c r="FX631" s="209"/>
      <c r="FY631" s="209"/>
      <c r="FZ631" s="209"/>
      <c r="GA631" s="209"/>
      <c r="GB631" s="209"/>
      <c r="GC631" s="209"/>
      <c r="GD631" s="209"/>
      <c r="GE631" s="209"/>
      <c r="GF631" s="209"/>
      <c r="GG631" s="209"/>
      <c r="GH631" s="209"/>
      <c r="GI631" s="209"/>
      <c r="GJ631" s="209"/>
      <c r="GK631" s="209"/>
      <c r="GL631" s="209"/>
      <c r="GM631" s="209"/>
    </row>
    <row r="632" spans="1:195" s="243" customFormat="1" ht="5.0999999999999996" customHeight="1" x14ac:dyDescent="0.4">
      <c r="A632" s="5"/>
      <c r="B632" s="95"/>
      <c r="C632" s="95"/>
      <c r="D632" s="95"/>
      <c r="E632" s="470"/>
      <c r="F632" s="470"/>
      <c r="G632" s="470"/>
      <c r="H632" s="470"/>
      <c r="I632" s="470"/>
      <c r="J632" s="470"/>
      <c r="K632" s="470"/>
      <c r="L632" s="470"/>
      <c r="M632" s="470"/>
      <c r="N632" s="470"/>
      <c r="O632" s="470"/>
      <c r="P632" s="470"/>
      <c r="Q632" s="470"/>
      <c r="R632" s="470"/>
      <c r="S632" s="470"/>
      <c r="T632" s="470"/>
      <c r="U632" s="471"/>
      <c r="V632" s="471"/>
      <c r="W632" s="471"/>
      <c r="X632" s="471"/>
      <c r="Y632" s="471"/>
      <c r="Z632" s="471"/>
      <c r="AA632" s="471"/>
      <c r="AB632" s="471"/>
      <c r="AC632" s="471"/>
      <c r="AD632" s="471"/>
      <c r="AE632" s="471"/>
      <c r="AF632" s="471"/>
      <c r="AG632" s="471"/>
      <c r="AH632" s="471"/>
      <c r="AI632" s="471"/>
      <c r="AJ632" s="471"/>
      <c r="AK632" s="476"/>
      <c r="AL632" s="477"/>
      <c r="AM632" s="477"/>
      <c r="AN632" s="477"/>
      <c r="AO632" s="477"/>
      <c r="AP632" s="477"/>
      <c r="AQ632" s="477"/>
      <c r="AR632" s="477"/>
      <c r="AS632" s="429"/>
      <c r="AT632" s="430"/>
      <c r="AU632" s="259"/>
      <c r="AV632" s="260"/>
      <c r="AW632" s="260"/>
      <c r="AX632" s="260"/>
      <c r="AY632" s="260"/>
      <c r="AZ632" s="260"/>
      <c r="BA632" s="259"/>
      <c r="BB632" s="262"/>
      <c r="BC632" s="262"/>
      <c r="BD632" s="260"/>
      <c r="BE632" s="482"/>
      <c r="BF632" s="482"/>
      <c r="BG632" s="482"/>
      <c r="BH632" s="429"/>
      <c r="BI632" s="429"/>
      <c r="BJ632" s="430"/>
      <c r="BK632" s="5"/>
      <c r="BL632" s="5"/>
      <c r="BM632" s="5"/>
      <c r="BN632" s="5"/>
      <c r="BO632" s="5"/>
      <c r="BP632" s="5"/>
      <c r="BQ632" s="95"/>
      <c r="BR632" s="95"/>
      <c r="BS632" s="470"/>
      <c r="BT632" s="470"/>
      <c r="BU632" s="470"/>
      <c r="BV632" s="470"/>
      <c r="BW632" s="470"/>
      <c r="BX632" s="470"/>
      <c r="BY632" s="470"/>
      <c r="BZ632" s="470"/>
      <c r="CA632" s="470"/>
      <c r="CB632" s="470"/>
      <c r="CC632" s="470"/>
      <c r="CD632" s="470"/>
      <c r="CE632" s="470"/>
      <c r="CF632" s="470"/>
      <c r="CG632" s="470"/>
      <c r="CH632" s="470"/>
      <c r="CI632" s="471"/>
      <c r="CJ632" s="471"/>
      <c r="CK632" s="471"/>
      <c r="CL632" s="471"/>
      <c r="CM632" s="471"/>
      <c r="CN632" s="471"/>
      <c r="CO632" s="471"/>
      <c r="CP632" s="471"/>
      <c r="CQ632" s="471"/>
      <c r="CR632" s="471"/>
      <c r="CS632" s="471"/>
      <c r="CT632" s="471"/>
      <c r="CU632" s="471"/>
      <c r="CV632" s="471"/>
      <c r="CW632" s="471"/>
      <c r="CX632" s="471"/>
      <c r="CY632" s="476"/>
      <c r="CZ632" s="477"/>
      <c r="DA632" s="477"/>
      <c r="DB632" s="477"/>
      <c r="DC632" s="477"/>
      <c r="DD632" s="477"/>
      <c r="DE632" s="477"/>
      <c r="DF632" s="477"/>
      <c r="DG632" s="429"/>
      <c r="DH632" s="430"/>
      <c r="DI632" s="171"/>
      <c r="DJ632" s="169"/>
      <c r="DK632" s="169"/>
      <c r="DL632" s="169"/>
      <c r="DM632" s="169"/>
      <c r="DN632" s="169"/>
      <c r="DO632" s="171"/>
      <c r="DP632" s="183"/>
      <c r="DQ632" s="183"/>
      <c r="DR632" s="169"/>
      <c r="DS632" s="482"/>
      <c r="DT632" s="482"/>
      <c r="DU632" s="482"/>
      <c r="DV632" s="429"/>
      <c r="DW632" s="429"/>
      <c r="DX632" s="430"/>
      <c r="DY632" s="5"/>
      <c r="DZ632" s="5"/>
      <c r="EA632" s="5"/>
      <c r="EB632" s="5"/>
      <c r="EC632" s="5"/>
      <c r="ED632" s="211"/>
      <c r="EE632" s="211"/>
      <c r="EF632" s="210"/>
      <c r="EG632" s="210"/>
      <c r="EH632" s="210"/>
      <c r="EI632" s="210"/>
      <c r="EJ632" s="210"/>
      <c r="EK632" s="210"/>
      <c r="EL632" s="210"/>
      <c r="EM632" s="210"/>
      <c r="EN632" s="253"/>
      <c r="EO632" s="253"/>
      <c r="EP632" s="253"/>
      <c r="EQ632" s="209"/>
      <c r="ER632" s="209"/>
      <c r="ES632" s="254"/>
      <c r="ET632" s="209"/>
      <c r="EU632" s="209"/>
      <c r="EV632" s="254"/>
      <c r="EW632" s="209"/>
      <c r="EX632" s="209"/>
      <c r="EY632" s="209"/>
      <c r="EZ632" s="209"/>
      <c r="FA632" s="209"/>
      <c r="FB632" s="209"/>
      <c r="FC632" s="209"/>
      <c r="FD632" s="209"/>
      <c r="FE632" s="209"/>
      <c r="FF632" s="209"/>
      <c r="FG632" s="209"/>
      <c r="FH632" s="209"/>
      <c r="FI632" s="209"/>
      <c r="FJ632" s="209"/>
      <c r="FK632" s="209"/>
      <c r="FL632" s="209"/>
      <c r="FM632" s="209"/>
      <c r="FN632" s="209"/>
      <c r="FO632" s="209"/>
      <c r="FP632" s="209"/>
      <c r="FQ632" s="209"/>
      <c r="FR632" s="209"/>
      <c r="FS632" s="209"/>
      <c r="FT632" s="209"/>
      <c r="FU632" s="209"/>
      <c r="FV632" s="209"/>
      <c r="FW632" s="209"/>
      <c r="FX632" s="209"/>
      <c r="FY632" s="209"/>
      <c r="FZ632" s="209"/>
      <c r="GA632" s="209"/>
      <c r="GB632" s="209"/>
      <c r="GC632" s="209"/>
      <c r="GD632" s="209"/>
      <c r="GE632" s="209"/>
      <c r="GF632" s="209"/>
      <c r="GG632" s="209"/>
      <c r="GH632" s="209"/>
      <c r="GI632" s="209"/>
      <c r="GJ632" s="209"/>
      <c r="GK632" s="209"/>
      <c r="GL632" s="209"/>
      <c r="GM632" s="209"/>
    </row>
    <row r="633" spans="1:195" s="243" customFormat="1" ht="18.75" customHeight="1" x14ac:dyDescent="0.4">
      <c r="A633" s="5"/>
      <c r="B633" s="26"/>
      <c r="C633" s="26"/>
      <c r="D633" s="26"/>
      <c r="E633" s="26"/>
      <c r="F633" s="26"/>
      <c r="G633" s="26"/>
      <c r="H633" s="26"/>
      <c r="I633" s="26"/>
      <c r="J633" s="26"/>
      <c r="K633" s="26"/>
      <c r="L633" s="26"/>
      <c r="M633" s="26"/>
      <c r="N633" s="26"/>
      <c r="O633" s="26"/>
      <c r="P633" s="26"/>
      <c r="Q633" s="26"/>
      <c r="R633" s="26"/>
      <c r="S633" s="26"/>
      <c r="T633" s="26"/>
      <c r="U633" s="26"/>
      <c r="V633" s="168"/>
      <c r="W633" s="168"/>
      <c r="X633" s="168"/>
      <c r="Y633" s="168"/>
      <c r="Z633" s="168"/>
      <c r="AA633" s="168"/>
      <c r="AB633" s="168"/>
      <c r="AC633" s="168"/>
      <c r="AD633" s="168"/>
      <c r="AE633" s="168"/>
      <c r="AF633" s="168"/>
      <c r="AG633" s="168"/>
      <c r="AH633" s="168"/>
      <c r="AI633" s="168"/>
      <c r="AJ633" s="168"/>
      <c r="AK633" s="168"/>
      <c r="AL633" s="26"/>
      <c r="AM633" s="168"/>
      <c r="AN633" s="26"/>
      <c r="AO633" s="168"/>
      <c r="AP633" s="168"/>
      <c r="AQ633" s="168"/>
      <c r="AR633" s="26"/>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184"/>
      <c r="BT633" s="97"/>
      <c r="BU633" s="97"/>
      <c r="BV633" s="97"/>
      <c r="BW633" s="97"/>
      <c r="BX633" s="97"/>
      <c r="BY633" s="97"/>
      <c r="BZ633" s="97"/>
      <c r="CA633" s="97"/>
      <c r="CB633" s="97"/>
      <c r="CC633" s="97"/>
      <c r="CD633" s="97"/>
      <c r="CE633" s="97"/>
      <c r="CF633" s="97"/>
      <c r="CG633" s="97"/>
      <c r="CH633" s="97"/>
      <c r="CI633" s="97"/>
      <c r="CJ633" s="97"/>
      <c r="CK633" s="97"/>
      <c r="CL633" s="97"/>
      <c r="CM633" s="97"/>
      <c r="CN633" s="97"/>
      <c r="CO633" s="97"/>
      <c r="CP633" s="97"/>
      <c r="CQ633" s="97"/>
      <c r="CR633" s="97"/>
      <c r="CS633" s="97"/>
      <c r="CT633" s="97"/>
      <c r="CU633" s="97"/>
      <c r="CV633" s="97"/>
      <c r="CW633" s="97"/>
      <c r="CX633" s="97"/>
      <c r="CY633" s="97"/>
      <c r="CZ633" s="97"/>
      <c r="DA633" s="97"/>
      <c r="DB633" s="97"/>
      <c r="DC633" s="97"/>
      <c r="DD633" s="97"/>
      <c r="DE633" s="97"/>
      <c r="DF633" s="97"/>
      <c r="DG633" s="97"/>
      <c r="DH633" s="97"/>
      <c r="DI633" s="97"/>
      <c r="DJ633" s="97"/>
      <c r="DK633" s="97"/>
      <c r="DL633" s="97"/>
      <c r="DM633" s="97"/>
      <c r="DN633" s="97"/>
      <c r="DO633" s="97"/>
      <c r="DP633" s="97"/>
      <c r="DQ633" s="97"/>
      <c r="DR633" s="97"/>
      <c r="DS633" s="97"/>
      <c r="DT633" s="97"/>
      <c r="DU633" s="97"/>
      <c r="DV633" s="97"/>
      <c r="DW633" s="97"/>
      <c r="DX633" s="97"/>
      <c r="DY633" s="5"/>
      <c r="DZ633" s="5"/>
      <c r="EA633" s="5"/>
      <c r="EB633" s="5"/>
      <c r="EC633" s="5"/>
      <c r="ED633" s="193"/>
      <c r="EE633" s="209"/>
      <c r="EF633" s="209"/>
      <c r="EG633" s="209"/>
      <c r="EH633" s="209"/>
      <c r="EI633" s="209"/>
      <c r="EJ633" s="209"/>
      <c r="EK633" s="209"/>
      <c r="EL633" s="209"/>
      <c r="EM633" s="209"/>
      <c r="EN633" s="209"/>
      <c r="EO633" s="209"/>
      <c r="EP633" s="209"/>
      <c r="EQ633" s="209"/>
      <c r="ER633" s="209"/>
      <c r="ES633" s="209"/>
      <c r="ET633" s="209"/>
      <c r="EU633" s="209"/>
      <c r="EV633" s="209"/>
      <c r="EW633" s="209"/>
      <c r="EX633" s="209"/>
      <c r="EY633" s="209"/>
      <c r="EZ633" s="209"/>
      <c r="FA633" s="209"/>
      <c r="FB633" s="209"/>
      <c r="FC633" s="209"/>
      <c r="FD633" s="209"/>
      <c r="FE633" s="209"/>
      <c r="FF633" s="209"/>
      <c r="FG633" s="209"/>
      <c r="FH633" s="209"/>
      <c r="FI633" s="209"/>
      <c r="FJ633" s="209"/>
      <c r="FK633" s="209"/>
      <c r="FL633" s="209"/>
      <c r="FM633" s="209"/>
      <c r="FN633" s="209"/>
      <c r="FO633" s="209"/>
      <c r="FP633" s="209"/>
      <c r="FQ633" s="209"/>
      <c r="FR633" s="209"/>
      <c r="FS633" s="209"/>
      <c r="FT633" s="209"/>
      <c r="FU633" s="209"/>
      <c r="FV633" s="209"/>
      <c r="FW633" s="209"/>
      <c r="FX633" s="209"/>
      <c r="FY633" s="209"/>
      <c r="FZ633" s="209"/>
      <c r="GA633" s="209"/>
      <c r="GB633" s="209"/>
      <c r="GC633" s="209"/>
      <c r="GD633" s="209"/>
      <c r="GE633" s="209"/>
      <c r="GF633" s="209"/>
      <c r="GG633" s="209"/>
      <c r="GH633" s="209"/>
      <c r="GI633" s="209"/>
      <c r="GJ633" s="209"/>
      <c r="GK633" s="209"/>
      <c r="GL633" s="209"/>
      <c r="GM633" s="209"/>
    </row>
    <row r="634" spans="1:195" s="243" customFormat="1" ht="18.75" customHeight="1" x14ac:dyDescent="0.4">
      <c r="A634" s="5"/>
      <c r="B634" s="26"/>
      <c r="C634" s="26"/>
      <c r="D634" s="26"/>
      <c r="E634" s="26"/>
      <c r="F634" s="26"/>
      <c r="G634" s="26"/>
      <c r="H634" s="26"/>
      <c r="I634" s="26"/>
      <c r="J634" s="26"/>
      <c r="K634" s="26"/>
      <c r="L634" s="26"/>
      <c r="M634" s="26"/>
      <c r="N634" s="26"/>
      <c r="O634" s="26"/>
      <c r="P634" s="26"/>
      <c r="Q634" s="26"/>
      <c r="R634" s="26"/>
      <c r="S634" s="26"/>
      <c r="T634" s="26"/>
      <c r="U634" s="26"/>
      <c r="V634" s="168"/>
      <c r="W634" s="168"/>
      <c r="X634" s="168"/>
      <c r="Y634" s="168"/>
      <c r="Z634" s="168"/>
      <c r="AA634" s="168"/>
      <c r="AB634" s="168"/>
      <c r="AC634" s="168"/>
      <c r="AD634" s="168"/>
      <c r="AE634" s="168"/>
      <c r="AF634" s="168"/>
      <c r="AG634" s="168"/>
      <c r="AH634" s="168"/>
      <c r="AI634" s="168"/>
      <c r="AJ634" s="168"/>
      <c r="AK634" s="168"/>
      <c r="AL634" s="26"/>
      <c r="AM634" s="168"/>
      <c r="AN634" s="26"/>
      <c r="AO634" s="168"/>
      <c r="AP634" s="168"/>
      <c r="AQ634" s="168"/>
      <c r="AR634" s="26"/>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5"/>
      <c r="BQ634" s="5"/>
      <c r="BR634" s="5"/>
      <c r="BS634" s="95"/>
      <c r="BT634" s="95"/>
      <c r="BU634" s="95"/>
      <c r="BV634" s="95"/>
      <c r="BW634" s="95"/>
      <c r="BX634" s="95"/>
      <c r="BY634" s="95"/>
      <c r="BZ634" s="95"/>
      <c r="CA634" s="95"/>
      <c r="CB634" s="95"/>
      <c r="CC634" s="95"/>
      <c r="CD634" s="95"/>
      <c r="CE634" s="95"/>
      <c r="CF634" s="95"/>
      <c r="CG634" s="95"/>
      <c r="CH634" s="95"/>
      <c r="CI634" s="95"/>
      <c r="CJ634" s="95"/>
      <c r="CK634" s="95"/>
      <c r="CL634" s="95"/>
      <c r="CM634" s="95"/>
      <c r="CN634" s="95"/>
      <c r="CO634" s="95"/>
      <c r="CP634" s="95"/>
      <c r="CQ634" s="95"/>
      <c r="CR634" s="95"/>
      <c r="CS634" s="95"/>
      <c r="CT634" s="95"/>
      <c r="CU634" s="95"/>
      <c r="CV634" s="95"/>
      <c r="CW634" s="95"/>
      <c r="CX634" s="95"/>
      <c r="CY634" s="95"/>
      <c r="CZ634" s="95"/>
      <c r="DA634" s="95"/>
      <c r="DB634" s="95"/>
      <c r="DC634" s="95"/>
      <c r="DD634" s="95"/>
      <c r="DE634" s="95"/>
      <c r="DF634" s="95"/>
      <c r="DG634" s="95"/>
      <c r="DH634" s="95"/>
      <c r="DI634" s="95"/>
      <c r="DJ634" s="95"/>
      <c r="DK634" s="95"/>
      <c r="DL634" s="95"/>
      <c r="DM634" s="95"/>
      <c r="DN634" s="95"/>
      <c r="DO634" s="95"/>
      <c r="DP634" s="95"/>
      <c r="DQ634" s="95"/>
      <c r="DR634" s="95"/>
      <c r="DS634" s="95"/>
      <c r="DT634" s="95"/>
      <c r="DU634" s="95"/>
      <c r="DV634" s="95"/>
      <c r="DW634" s="95"/>
      <c r="DX634" s="95"/>
      <c r="DY634" s="5"/>
      <c r="DZ634" s="5"/>
      <c r="EA634" s="5"/>
      <c r="EB634" s="5"/>
      <c r="EC634" s="5"/>
      <c r="ED634" s="193"/>
      <c r="EE634" s="209"/>
      <c r="EF634" s="209"/>
      <c r="EG634" s="209"/>
      <c r="EH634" s="209"/>
      <c r="EI634" s="209"/>
      <c r="EJ634" s="209"/>
      <c r="EK634" s="209"/>
      <c r="EL634" s="209"/>
      <c r="EM634" s="209"/>
      <c r="EN634" s="209"/>
      <c r="EO634" s="209"/>
      <c r="EP634" s="209"/>
      <c r="EQ634" s="209"/>
      <c r="ER634" s="209"/>
      <c r="ES634" s="209"/>
      <c r="ET634" s="209"/>
      <c r="EU634" s="209"/>
      <c r="EV634" s="209"/>
      <c r="EW634" s="209"/>
      <c r="EX634" s="209"/>
      <c r="EY634" s="209"/>
      <c r="EZ634" s="209"/>
      <c r="FA634" s="209"/>
      <c r="FB634" s="209"/>
      <c r="FC634" s="209"/>
      <c r="FD634" s="209"/>
      <c r="FE634" s="209"/>
      <c r="FF634" s="209"/>
      <c r="FG634" s="209"/>
      <c r="FH634" s="209"/>
      <c r="FI634" s="209"/>
      <c r="FJ634" s="209"/>
      <c r="FK634" s="209"/>
      <c r="FL634" s="209"/>
      <c r="FM634" s="209"/>
      <c r="FN634" s="209"/>
      <c r="FO634" s="209"/>
      <c r="FP634" s="209"/>
      <c r="FQ634" s="209"/>
      <c r="FR634" s="209"/>
      <c r="FS634" s="209"/>
      <c r="FT634" s="209"/>
      <c r="FU634" s="209"/>
      <c r="FV634" s="209"/>
      <c r="FW634" s="209"/>
      <c r="FX634" s="209"/>
      <c r="FY634" s="209"/>
      <c r="FZ634" s="209"/>
      <c r="GA634" s="209"/>
      <c r="GB634" s="209"/>
      <c r="GC634" s="209"/>
      <c r="GD634" s="209"/>
      <c r="GE634" s="209"/>
      <c r="GF634" s="209"/>
      <c r="GG634" s="209"/>
      <c r="GH634" s="209"/>
      <c r="GI634" s="209"/>
      <c r="GJ634" s="209"/>
      <c r="GK634" s="209"/>
      <c r="GL634" s="209"/>
      <c r="GM634" s="209"/>
    </row>
    <row r="635" spans="1:195" s="243" customFormat="1" ht="18.75" customHeight="1" x14ac:dyDescent="0.4">
      <c r="A635" s="5"/>
      <c r="B635" s="5"/>
      <c r="C635" s="5"/>
      <c r="D635" s="5"/>
      <c r="E635" s="5" t="s">
        <v>532</v>
      </c>
      <c r="F635" s="5"/>
      <c r="G635" s="5"/>
      <c r="H635" s="5"/>
      <c r="I635" s="5"/>
      <c r="J635" s="5"/>
      <c r="K635" s="5"/>
      <c r="L635" s="5"/>
      <c r="M635" s="5"/>
      <c r="N635" s="5"/>
      <c r="O635" s="5"/>
      <c r="P635" s="5"/>
      <c r="Q635" s="5"/>
      <c r="R635" s="5"/>
      <c r="S635" s="5"/>
      <c r="T635" s="5"/>
      <c r="U635" s="5"/>
      <c r="V635" s="164"/>
      <c r="W635" s="164"/>
      <c r="X635" s="164"/>
      <c r="Y635" s="164"/>
      <c r="Z635" s="164"/>
      <c r="AA635" s="164"/>
      <c r="AB635" s="164"/>
      <c r="AC635" s="164"/>
      <c r="AD635" s="164"/>
      <c r="AE635" s="164"/>
      <c r="AF635" s="164"/>
      <c r="AG635" s="164"/>
      <c r="AH635" s="164"/>
      <c r="AI635" s="164"/>
      <c r="AJ635" s="164"/>
      <c r="AK635" s="164"/>
      <c r="AL635" s="5"/>
      <c r="AM635" s="164"/>
      <c r="AN635" s="5"/>
      <c r="AO635" s="164"/>
      <c r="AP635" s="164"/>
      <c r="AQ635" s="164"/>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5"/>
      <c r="BQ635" s="5"/>
      <c r="BR635" s="5"/>
      <c r="BS635" s="5" t="s">
        <v>532</v>
      </c>
      <c r="BT635" s="5"/>
      <c r="BU635" s="5"/>
      <c r="BV635" s="5"/>
      <c r="BW635" s="5"/>
      <c r="BX635" s="5"/>
      <c r="BY635" s="5"/>
      <c r="BZ635" s="5"/>
      <c r="CA635" s="5"/>
      <c r="CB635" s="5"/>
      <c r="CC635" s="5"/>
      <c r="CD635" s="5"/>
      <c r="CE635" s="5"/>
      <c r="CF635" s="5"/>
      <c r="CG635" s="5"/>
      <c r="CH635" s="5"/>
      <c r="CI635" s="5"/>
      <c r="CJ635" s="5"/>
      <c r="CK635" s="5"/>
      <c r="CL635" s="5"/>
      <c r="CM635" s="164"/>
      <c r="CN635" s="164"/>
      <c r="CO635" s="164"/>
      <c r="CP635" s="164"/>
      <c r="CQ635" s="164"/>
      <c r="CR635" s="164"/>
      <c r="CS635" s="164"/>
      <c r="CT635" s="164"/>
      <c r="CU635" s="164"/>
      <c r="CV635" s="164"/>
      <c r="CW635" s="164"/>
      <c r="CX635" s="164"/>
      <c r="CY635" s="5"/>
      <c r="CZ635" s="164"/>
      <c r="DA635" s="5"/>
      <c r="DB635" s="164"/>
      <c r="DC635" s="164"/>
      <c r="DD635" s="164"/>
      <c r="DE635" s="5"/>
      <c r="DF635" s="5"/>
      <c r="DG635" s="5"/>
      <c r="DH635" s="5"/>
      <c r="DI635" s="5"/>
      <c r="DJ635" s="5"/>
      <c r="DK635" s="5"/>
      <c r="DL635" s="5"/>
      <c r="DM635" s="5"/>
      <c r="DN635" s="5"/>
      <c r="DO635" s="5"/>
      <c r="DP635" s="5"/>
      <c r="DQ635" s="5"/>
      <c r="DR635" s="5"/>
      <c r="DS635" s="5"/>
      <c r="DT635" s="5"/>
      <c r="DU635" s="5"/>
      <c r="DV635" s="5"/>
      <c r="DW635" s="5"/>
      <c r="DX635" s="5"/>
      <c r="DY635" s="5"/>
      <c r="DZ635" s="5"/>
      <c r="EA635" s="5"/>
      <c r="EB635" s="5"/>
      <c r="EC635" s="5"/>
      <c r="ED635" s="193"/>
      <c r="EE635" s="209"/>
      <c r="EF635" s="209"/>
      <c r="EG635" s="209"/>
      <c r="EH635" s="209"/>
      <c r="EI635" s="209"/>
      <c r="EJ635" s="209"/>
      <c r="EK635" s="209"/>
      <c r="EL635" s="209"/>
      <c r="EM635" s="209"/>
      <c r="EN635" s="209"/>
      <c r="EO635" s="209"/>
      <c r="EP635" s="209"/>
      <c r="EQ635" s="209"/>
      <c r="ER635" s="209"/>
      <c r="ES635" s="209"/>
      <c r="ET635" s="209"/>
      <c r="EU635" s="209"/>
      <c r="EV635" s="209"/>
      <c r="EW635" s="209"/>
      <c r="EX635" s="209"/>
      <c r="EY635" s="209"/>
      <c r="EZ635" s="209"/>
      <c r="FA635" s="209"/>
      <c r="FB635" s="209"/>
      <c r="FC635" s="209"/>
      <c r="FD635" s="209"/>
      <c r="FE635" s="209"/>
      <c r="FF635" s="209"/>
      <c r="FG635" s="209"/>
      <c r="FH635" s="209"/>
      <c r="FI635" s="209"/>
      <c r="FJ635" s="209"/>
      <c r="FK635" s="209"/>
      <c r="FL635" s="209"/>
      <c r="FM635" s="209"/>
      <c r="FN635" s="209"/>
      <c r="FO635" s="209"/>
      <c r="FP635" s="209"/>
      <c r="FQ635" s="209"/>
      <c r="FR635" s="209"/>
      <c r="FS635" s="209"/>
      <c r="FT635" s="209"/>
      <c r="FU635" s="209"/>
      <c r="FV635" s="209"/>
      <c r="FW635" s="209"/>
      <c r="FX635" s="209"/>
      <c r="FY635" s="209"/>
      <c r="FZ635" s="209"/>
      <c r="GA635" s="209"/>
      <c r="GB635" s="209"/>
      <c r="GC635" s="209"/>
      <c r="GD635" s="209"/>
      <c r="GE635" s="209"/>
      <c r="GF635" s="209"/>
      <c r="GG635" s="209"/>
      <c r="GH635" s="209"/>
      <c r="GI635" s="209"/>
      <c r="GJ635" s="209"/>
      <c r="GK635" s="209"/>
      <c r="GL635" s="209"/>
      <c r="GM635" s="209"/>
    </row>
    <row r="636" spans="1:195" s="243" customFormat="1" ht="13.5" x14ac:dyDescent="0.4">
      <c r="A636" s="5"/>
      <c r="B636" s="26"/>
      <c r="C636" s="26"/>
      <c r="D636" s="26"/>
      <c r="E636" s="424"/>
      <c r="F636" s="424"/>
      <c r="G636" s="424"/>
      <c r="H636" s="424"/>
      <c r="I636" s="424"/>
      <c r="J636" s="424"/>
      <c r="K636" s="424"/>
      <c r="L636" s="424"/>
      <c r="M636" s="424"/>
      <c r="N636" s="424"/>
      <c r="O636" s="424"/>
      <c r="P636" s="424"/>
      <c r="Q636" s="424"/>
      <c r="R636" s="424"/>
      <c r="S636" s="424"/>
      <c r="T636" s="424"/>
      <c r="U636" s="424" t="s">
        <v>54</v>
      </c>
      <c r="V636" s="424"/>
      <c r="W636" s="424"/>
      <c r="X636" s="424"/>
      <c r="Y636" s="424"/>
      <c r="Z636" s="424"/>
      <c r="AA636" s="424"/>
      <c r="AB636" s="424"/>
      <c r="AC636" s="424"/>
      <c r="AD636" s="424"/>
      <c r="AE636" s="424"/>
      <c r="AF636" s="424"/>
      <c r="AG636" s="424"/>
      <c r="AH636" s="424"/>
      <c r="AI636" s="424"/>
      <c r="AJ636" s="424"/>
      <c r="AK636" s="425" t="s">
        <v>0</v>
      </c>
      <c r="AL636" s="426"/>
      <c r="AM636" s="426"/>
      <c r="AN636" s="426"/>
      <c r="AO636" s="426"/>
      <c r="AP636" s="426"/>
      <c r="AQ636" s="426"/>
      <c r="AR636" s="426"/>
      <c r="AS636" s="426"/>
      <c r="AT636" s="427"/>
      <c r="AU636" s="431" t="s">
        <v>1</v>
      </c>
      <c r="AV636" s="432"/>
      <c r="AW636" s="432"/>
      <c r="AX636" s="432"/>
      <c r="AY636" s="432"/>
      <c r="AZ636" s="432"/>
      <c r="BA636" s="432"/>
      <c r="BB636" s="432"/>
      <c r="BC636" s="432"/>
      <c r="BD636" s="432"/>
      <c r="BE636" s="432"/>
      <c r="BF636" s="432"/>
      <c r="BG636" s="432"/>
      <c r="BH636" s="432"/>
      <c r="BI636" s="432"/>
      <c r="BJ636" s="433"/>
      <c r="BK636" s="5"/>
      <c r="BL636" s="5"/>
      <c r="BM636" s="5"/>
      <c r="BN636" s="5"/>
      <c r="BO636" s="5"/>
      <c r="BP636" s="5"/>
      <c r="BQ636" s="5"/>
      <c r="BR636" s="5"/>
      <c r="BS636" s="424"/>
      <c r="BT636" s="424"/>
      <c r="BU636" s="424"/>
      <c r="BV636" s="424"/>
      <c r="BW636" s="424"/>
      <c r="BX636" s="424"/>
      <c r="BY636" s="424"/>
      <c r="BZ636" s="424"/>
      <c r="CA636" s="424"/>
      <c r="CB636" s="424"/>
      <c r="CC636" s="424"/>
      <c r="CD636" s="424"/>
      <c r="CE636" s="424"/>
      <c r="CF636" s="424"/>
      <c r="CG636" s="424"/>
      <c r="CH636" s="424"/>
      <c r="CI636" s="424" t="s">
        <v>54</v>
      </c>
      <c r="CJ636" s="424"/>
      <c r="CK636" s="424"/>
      <c r="CL636" s="424"/>
      <c r="CM636" s="424"/>
      <c r="CN636" s="424"/>
      <c r="CO636" s="424"/>
      <c r="CP636" s="424"/>
      <c r="CQ636" s="424"/>
      <c r="CR636" s="424"/>
      <c r="CS636" s="424"/>
      <c r="CT636" s="424"/>
      <c r="CU636" s="424"/>
      <c r="CV636" s="424"/>
      <c r="CW636" s="424"/>
      <c r="CX636" s="424"/>
      <c r="CY636" s="425" t="s">
        <v>0</v>
      </c>
      <c r="CZ636" s="426"/>
      <c r="DA636" s="426"/>
      <c r="DB636" s="426"/>
      <c r="DC636" s="426"/>
      <c r="DD636" s="426"/>
      <c r="DE636" s="426"/>
      <c r="DF636" s="426"/>
      <c r="DG636" s="426"/>
      <c r="DH636" s="427"/>
      <c r="DI636" s="431" t="s">
        <v>1</v>
      </c>
      <c r="DJ636" s="432"/>
      <c r="DK636" s="432"/>
      <c r="DL636" s="432"/>
      <c r="DM636" s="432"/>
      <c r="DN636" s="432"/>
      <c r="DO636" s="432"/>
      <c r="DP636" s="432"/>
      <c r="DQ636" s="432"/>
      <c r="DR636" s="432"/>
      <c r="DS636" s="432"/>
      <c r="DT636" s="432"/>
      <c r="DU636" s="432"/>
      <c r="DV636" s="432"/>
      <c r="DW636" s="432"/>
      <c r="DX636" s="433"/>
      <c r="DY636" s="5"/>
      <c r="DZ636" s="5"/>
      <c r="EA636" s="5"/>
      <c r="EB636" s="5"/>
      <c r="EC636" s="5"/>
      <c r="ED636" s="193"/>
      <c r="EE636" s="209"/>
      <c r="EF636" s="209"/>
      <c r="EG636" s="209"/>
      <c r="EH636" s="209"/>
      <c r="EI636" s="209"/>
      <c r="EJ636" s="209"/>
      <c r="EK636" s="209"/>
      <c r="EL636" s="209"/>
      <c r="EM636" s="209"/>
      <c r="EN636" s="209"/>
      <c r="EO636" s="209"/>
      <c r="EP636" s="209"/>
      <c r="EQ636" s="209"/>
      <c r="ER636" s="209"/>
      <c r="ES636" s="209"/>
      <c r="ET636" s="209"/>
      <c r="EU636" s="209"/>
      <c r="EV636" s="209"/>
      <c r="EW636" s="209"/>
      <c r="EX636" s="209"/>
      <c r="EY636" s="209"/>
      <c r="EZ636" s="209"/>
      <c r="FA636" s="209"/>
      <c r="FB636" s="209"/>
      <c r="FC636" s="209"/>
      <c r="FD636" s="209"/>
      <c r="FE636" s="209"/>
      <c r="FF636" s="209"/>
      <c r="FG636" s="209"/>
      <c r="FH636" s="209"/>
      <c r="FI636" s="209"/>
      <c r="FJ636" s="209"/>
      <c r="FK636" s="209"/>
      <c r="FL636" s="209"/>
      <c r="FM636" s="209"/>
      <c r="FN636" s="209"/>
      <c r="FO636" s="209"/>
      <c r="FP636" s="209"/>
      <c r="FQ636" s="209"/>
      <c r="FR636" s="209"/>
      <c r="FS636" s="209"/>
      <c r="FT636" s="209"/>
      <c r="FU636" s="209"/>
      <c r="FV636" s="209"/>
      <c r="FW636" s="209"/>
      <c r="FX636" s="209"/>
      <c r="FY636" s="209"/>
      <c r="FZ636" s="209"/>
      <c r="GA636" s="209"/>
      <c r="GB636" s="209"/>
      <c r="GC636" s="209"/>
      <c r="GD636" s="209"/>
      <c r="GE636" s="209"/>
      <c r="GF636" s="209"/>
      <c r="GG636" s="209"/>
      <c r="GH636" s="209"/>
      <c r="GI636" s="209"/>
      <c r="GJ636" s="209"/>
      <c r="GK636" s="209"/>
      <c r="GL636" s="209"/>
      <c r="GM636" s="209"/>
    </row>
    <row r="637" spans="1:195" s="243" customFormat="1" ht="13.5" x14ac:dyDescent="0.4">
      <c r="A637" s="5"/>
      <c r="B637" s="26"/>
      <c r="C637" s="26"/>
      <c r="D637" s="26"/>
      <c r="E637" s="424"/>
      <c r="F637" s="424"/>
      <c r="G637" s="424"/>
      <c r="H637" s="424"/>
      <c r="I637" s="424"/>
      <c r="J637" s="424"/>
      <c r="K637" s="424"/>
      <c r="L637" s="424"/>
      <c r="M637" s="424"/>
      <c r="N637" s="424"/>
      <c r="O637" s="424"/>
      <c r="P637" s="424"/>
      <c r="Q637" s="424"/>
      <c r="R637" s="424"/>
      <c r="S637" s="424"/>
      <c r="T637" s="424"/>
      <c r="U637" s="424"/>
      <c r="V637" s="424"/>
      <c r="W637" s="424"/>
      <c r="X637" s="424"/>
      <c r="Y637" s="424"/>
      <c r="Z637" s="424"/>
      <c r="AA637" s="424"/>
      <c r="AB637" s="424"/>
      <c r="AC637" s="424"/>
      <c r="AD637" s="424"/>
      <c r="AE637" s="424"/>
      <c r="AF637" s="424"/>
      <c r="AG637" s="424"/>
      <c r="AH637" s="424"/>
      <c r="AI637" s="424"/>
      <c r="AJ637" s="424"/>
      <c r="AK637" s="428"/>
      <c r="AL637" s="429"/>
      <c r="AM637" s="429"/>
      <c r="AN637" s="429"/>
      <c r="AO637" s="429"/>
      <c r="AP637" s="429"/>
      <c r="AQ637" s="429"/>
      <c r="AR637" s="429"/>
      <c r="AS637" s="429"/>
      <c r="AT637" s="430"/>
      <c r="AU637" s="431" t="s">
        <v>2</v>
      </c>
      <c r="AV637" s="432"/>
      <c r="AW637" s="432"/>
      <c r="AX637" s="432"/>
      <c r="AY637" s="432"/>
      <c r="AZ637" s="433"/>
      <c r="BA637" s="431" t="s">
        <v>3</v>
      </c>
      <c r="BB637" s="432"/>
      <c r="BC637" s="432"/>
      <c r="BD637" s="432"/>
      <c r="BE637" s="432"/>
      <c r="BF637" s="432"/>
      <c r="BG637" s="432"/>
      <c r="BH637" s="432"/>
      <c r="BI637" s="432"/>
      <c r="BJ637" s="433"/>
      <c r="BK637" s="5"/>
      <c r="BL637" s="5"/>
      <c r="BM637" s="5"/>
      <c r="BN637" s="5"/>
      <c r="BO637" s="5"/>
      <c r="BP637" s="5"/>
      <c r="BQ637" s="5"/>
      <c r="BR637" s="5"/>
      <c r="BS637" s="424"/>
      <c r="BT637" s="424"/>
      <c r="BU637" s="424"/>
      <c r="BV637" s="424"/>
      <c r="BW637" s="424"/>
      <c r="BX637" s="424"/>
      <c r="BY637" s="424"/>
      <c r="BZ637" s="424"/>
      <c r="CA637" s="424"/>
      <c r="CB637" s="424"/>
      <c r="CC637" s="424"/>
      <c r="CD637" s="424"/>
      <c r="CE637" s="424"/>
      <c r="CF637" s="424"/>
      <c r="CG637" s="424"/>
      <c r="CH637" s="424"/>
      <c r="CI637" s="424"/>
      <c r="CJ637" s="424"/>
      <c r="CK637" s="424"/>
      <c r="CL637" s="424"/>
      <c r="CM637" s="424"/>
      <c r="CN637" s="424"/>
      <c r="CO637" s="424"/>
      <c r="CP637" s="424"/>
      <c r="CQ637" s="424"/>
      <c r="CR637" s="424"/>
      <c r="CS637" s="424"/>
      <c r="CT637" s="424"/>
      <c r="CU637" s="424"/>
      <c r="CV637" s="424"/>
      <c r="CW637" s="424"/>
      <c r="CX637" s="424"/>
      <c r="CY637" s="428"/>
      <c r="CZ637" s="429"/>
      <c r="DA637" s="429"/>
      <c r="DB637" s="429"/>
      <c r="DC637" s="429"/>
      <c r="DD637" s="429"/>
      <c r="DE637" s="429"/>
      <c r="DF637" s="429"/>
      <c r="DG637" s="429"/>
      <c r="DH637" s="430"/>
      <c r="DI637" s="431" t="s">
        <v>2</v>
      </c>
      <c r="DJ637" s="432"/>
      <c r="DK637" s="432"/>
      <c r="DL637" s="432"/>
      <c r="DM637" s="432"/>
      <c r="DN637" s="433"/>
      <c r="DO637" s="431" t="s">
        <v>3</v>
      </c>
      <c r="DP637" s="432"/>
      <c r="DQ637" s="432"/>
      <c r="DR637" s="432"/>
      <c r="DS637" s="432"/>
      <c r="DT637" s="432"/>
      <c r="DU637" s="432"/>
      <c r="DV637" s="432"/>
      <c r="DW637" s="432"/>
      <c r="DX637" s="433"/>
      <c r="DY637" s="5"/>
      <c r="DZ637" s="5"/>
      <c r="EA637" s="5"/>
      <c r="EB637" s="5"/>
      <c r="EC637" s="5"/>
      <c r="ED637" s="193"/>
      <c r="EE637" s="209"/>
      <c r="EF637" s="209"/>
      <c r="EG637" s="209"/>
      <c r="EH637" s="209"/>
      <c r="EI637" s="209"/>
      <c r="EJ637" s="209"/>
      <c r="EK637" s="209"/>
      <c r="EL637" s="209"/>
      <c r="EM637" s="209"/>
      <c r="EN637" s="209"/>
      <c r="EO637" s="209"/>
      <c r="EP637" s="209"/>
      <c r="EQ637" s="209"/>
      <c r="ER637" s="209"/>
      <c r="ES637" s="209"/>
      <c r="ET637" s="209"/>
      <c r="EU637" s="209"/>
      <c r="EV637" s="209"/>
      <c r="EW637" s="209"/>
      <c r="EX637" s="209"/>
      <c r="EY637" s="209"/>
      <c r="EZ637" s="209"/>
      <c r="FA637" s="209"/>
      <c r="FB637" s="209"/>
      <c r="FC637" s="209"/>
      <c r="FD637" s="209"/>
      <c r="FE637" s="209"/>
      <c r="FF637" s="209"/>
      <c r="FG637" s="209"/>
      <c r="FH637" s="209"/>
      <c r="FI637" s="209"/>
      <c r="FJ637" s="209"/>
      <c r="FK637" s="209"/>
      <c r="FL637" s="209"/>
      <c r="FM637" s="209"/>
      <c r="FN637" s="209"/>
      <c r="FO637" s="209"/>
      <c r="FP637" s="209"/>
      <c r="FQ637" s="209"/>
      <c r="FR637" s="209"/>
      <c r="FS637" s="209"/>
      <c r="FT637" s="209"/>
      <c r="FU637" s="209"/>
      <c r="FV637" s="209"/>
      <c r="FW637" s="209"/>
      <c r="FX637" s="209"/>
      <c r="FY637" s="209"/>
      <c r="FZ637" s="209"/>
      <c r="GA637" s="209"/>
      <c r="GB637" s="209"/>
      <c r="GC637" s="209"/>
      <c r="GD637" s="209"/>
      <c r="GE637" s="209"/>
      <c r="GF637" s="209"/>
      <c r="GG637" s="209"/>
      <c r="GH637" s="209"/>
      <c r="GI637" s="209"/>
      <c r="GJ637" s="209"/>
      <c r="GK637" s="209"/>
      <c r="GL637" s="209"/>
      <c r="GM637" s="209"/>
    </row>
    <row r="638" spans="1:195" s="243" customFormat="1" ht="5.0999999999999996" customHeight="1" thickBot="1" x14ac:dyDescent="0.45">
      <c r="A638" s="5"/>
      <c r="B638" s="26"/>
      <c r="C638" s="26"/>
      <c r="D638" s="26"/>
      <c r="E638" s="470" t="s">
        <v>53</v>
      </c>
      <c r="F638" s="470"/>
      <c r="G638" s="470"/>
      <c r="H638" s="470"/>
      <c r="I638" s="470"/>
      <c r="J638" s="470"/>
      <c r="K638" s="470"/>
      <c r="L638" s="470"/>
      <c r="M638" s="470"/>
      <c r="N638" s="470"/>
      <c r="O638" s="470"/>
      <c r="P638" s="470"/>
      <c r="Q638" s="470"/>
      <c r="R638" s="470"/>
      <c r="S638" s="470"/>
      <c r="T638" s="470"/>
      <c r="U638" s="483"/>
      <c r="V638" s="484"/>
      <c r="W638" s="484"/>
      <c r="X638" s="484"/>
      <c r="Y638" s="484"/>
      <c r="Z638" s="484"/>
      <c r="AA638" s="484"/>
      <c r="AB638" s="484"/>
      <c r="AC638" s="484"/>
      <c r="AD638" s="484"/>
      <c r="AE638" s="484"/>
      <c r="AF638" s="484"/>
      <c r="AG638" s="484"/>
      <c r="AH638" s="484"/>
      <c r="AI638" s="484"/>
      <c r="AJ638" s="485"/>
      <c r="AK638" s="472"/>
      <c r="AL638" s="473"/>
      <c r="AM638" s="473"/>
      <c r="AN638" s="473"/>
      <c r="AO638" s="473"/>
      <c r="AP638" s="473"/>
      <c r="AQ638" s="473"/>
      <c r="AR638" s="473"/>
      <c r="AS638" s="426" t="s">
        <v>266</v>
      </c>
      <c r="AT638" s="427"/>
      <c r="AU638" s="257"/>
      <c r="AV638" s="258"/>
      <c r="AW638" s="258"/>
      <c r="AX638" s="258"/>
      <c r="AY638" s="258"/>
      <c r="AZ638" s="258"/>
      <c r="BA638" s="257"/>
      <c r="BB638" s="258"/>
      <c r="BC638" s="263"/>
      <c r="BD638" s="258"/>
      <c r="BE638" s="480"/>
      <c r="BF638" s="480"/>
      <c r="BG638" s="480"/>
      <c r="BH638" s="426" t="s">
        <v>51</v>
      </c>
      <c r="BI638" s="426"/>
      <c r="BJ638" s="427"/>
      <c r="BK638" s="5"/>
      <c r="BL638" s="5"/>
      <c r="BM638" s="5"/>
      <c r="BN638" s="5"/>
      <c r="BO638" s="5"/>
      <c r="BP638" s="5"/>
      <c r="BQ638" s="5"/>
      <c r="BR638" s="5"/>
      <c r="BS638" s="470" t="s">
        <v>53</v>
      </c>
      <c r="BT638" s="470"/>
      <c r="BU638" s="470"/>
      <c r="BV638" s="470"/>
      <c r="BW638" s="470"/>
      <c r="BX638" s="470"/>
      <c r="BY638" s="470"/>
      <c r="BZ638" s="470"/>
      <c r="CA638" s="470"/>
      <c r="CB638" s="470"/>
      <c r="CC638" s="470"/>
      <c r="CD638" s="470"/>
      <c r="CE638" s="470"/>
      <c r="CF638" s="470"/>
      <c r="CG638" s="470"/>
      <c r="CH638" s="470"/>
      <c r="CI638" s="471" t="s">
        <v>465</v>
      </c>
      <c r="CJ638" s="471"/>
      <c r="CK638" s="471"/>
      <c r="CL638" s="471"/>
      <c r="CM638" s="471"/>
      <c r="CN638" s="471"/>
      <c r="CO638" s="471"/>
      <c r="CP638" s="471"/>
      <c r="CQ638" s="471"/>
      <c r="CR638" s="471"/>
      <c r="CS638" s="471"/>
      <c r="CT638" s="471"/>
      <c r="CU638" s="471"/>
      <c r="CV638" s="471"/>
      <c r="CW638" s="471"/>
      <c r="CX638" s="471"/>
      <c r="CY638" s="472">
        <v>500</v>
      </c>
      <c r="CZ638" s="473"/>
      <c r="DA638" s="473"/>
      <c r="DB638" s="473"/>
      <c r="DC638" s="473"/>
      <c r="DD638" s="473"/>
      <c r="DE638" s="473"/>
      <c r="DF638" s="473"/>
      <c r="DG638" s="426" t="s">
        <v>266</v>
      </c>
      <c r="DH638" s="427"/>
      <c r="DI638" s="170"/>
      <c r="DJ638" s="167"/>
      <c r="DK638" s="167"/>
      <c r="DL638" s="167"/>
      <c r="DM638" s="167"/>
      <c r="DN638" s="167"/>
      <c r="DO638" s="170"/>
      <c r="DP638" s="167"/>
      <c r="DQ638" s="184"/>
      <c r="DR638" s="167"/>
      <c r="DS638" s="480">
        <v>4</v>
      </c>
      <c r="DT638" s="480"/>
      <c r="DU638" s="480"/>
      <c r="DV638" s="426" t="s">
        <v>51</v>
      </c>
      <c r="DW638" s="426"/>
      <c r="DX638" s="427"/>
      <c r="DY638" s="5"/>
      <c r="DZ638" s="5"/>
      <c r="EA638" s="5"/>
      <c r="EB638" s="5"/>
      <c r="EC638" s="5"/>
      <c r="ED638" s="211"/>
      <c r="EE638" s="211"/>
      <c r="EF638" s="210"/>
      <c r="EG638" s="210"/>
      <c r="EH638" s="210"/>
      <c r="EI638" s="210"/>
      <c r="EJ638" s="210"/>
      <c r="EK638" s="210"/>
      <c r="EL638" s="210"/>
      <c r="EM638" s="210"/>
      <c r="EN638" s="253"/>
      <c r="EO638" s="253"/>
      <c r="EP638" s="253"/>
      <c r="EQ638" s="209"/>
      <c r="ER638" s="254"/>
      <c r="ES638" s="254"/>
      <c r="ET638" s="254"/>
      <c r="EU638" s="209"/>
      <c r="EV638" s="254"/>
      <c r="EW638" s="209"/>
      <c r="EX638" s="209"/>
      <c r="EY638" s="209"/>
      <c r="EZ638" s="209"/>
      <c r="FA638" s="209"/>
      <c r="FB638" s="209"/>
      <c r="FC638" s="209"/>
      <c r="FD638" s="209"/>
      <c r="FE638" s="209"/>
      <c r="FF638" s="209"/>
      <c r="FG638" s="209"/>
      <c r="FH638" s="209"/>
      <c r="FI638" s="209"/>
      <c r="FJ638" s="209"/>
      <c r="FK638" s="209"/>
      <c r="FL638" s="209"/>
      <c r="FM638" s="209"/>
      <c r="FN638" s="209"/>
      <c r="FO638" s="209"/>
      <c r="FP638" s="209"/>
      <c r="FQ638" s="209"/>
      <c r="FR638" s="209"/>
      <c r="FS638" s="209"/>
      <c r="FT638" s="209"/>
      <c r="FU638" s="209"/>
      <c r="FV638" s="209"/>
      <c r="FW638" s="209"/>
      <c r="FX638" s="209"/>
      <c r="FY638" s="209"/>
      <c r="FZ638" s="209"/>
      <c r="GA638" s="209"/>
      <c r="GB638" s="209"/>
      <c r="GC638" s="209"/>
      <c r="GD638" s="209"/>
      <c r="GE638" s="209"/>
      <c r="GF638" s="209"/>
      <c r="GG638" s="209"/>
      <c r="GH638" s="209"/>
      <c r="GI638" s="209"/>
      <c r="GJ638" s="209"/>
      <c r="GK638" s="209"/>
      <c r="GL638" s="209"/>
      <c r="GM638" s="209"/>
    </row>
    <row r="639" spans="1:195" s="243" customFormat="1" ht="14.25" thickBot="1" x14ac:dyDescent="0.45">
      <c r="A639" s="5"/>
      <c r="B639" s="26"/>
      <c r="C639" s="26"/>
      <c r="D639" s="26"/>
      <c r="E639" s="470"/>
      <c r="F639" s="470"/>
      <c r="G639" s="470"/>
      <c r="H639" s="470"/>
      <c r="I639" s="470"/>
      <c r="J639" s="470"/>
      <c r="K639" s="470"/>
      <c r="L639" s="470"/>
      <c r="M639" s="470"/>
      <c r="N639" s="470"/>
      <c r="O639" s="470"/>
      <c r="P639" s="470"/>
      <c r="Q639" s="470"/>
      <c r="R639" s="470"/>
      <c r="S639" s="470"/>
      <c r="T639" s="470"/>
      <c r="U639" s="486"/>
      <c r="V639" s="487"/>
      <c r="W639" s="487"/>
      <c r="X639" s="487"/>
      <c r="Y639" s="487"/>
      <c r="Z639" s="487"/>
      <c r="AA639" s="487"/>
      <c r="AB639" s="487"/>
      <c r="AC639" s="487"/>
      <c r="AD639" s="487"/>
      <c r="AE639" s="487"/>
      <c r="AF639" s="487"/>
      <c r="AG639" s="487"/>
      <c r="AH639" s="487"/>
      <c r="AI639" s="487"/>
      <c r="AJ639" s="488"/>
      <c r="AK639" s="474"/>
      <c r="AL639" s="492"/>
      <c r="AM639" s="492"/>
      <c r="AN639" s="492"/>
      <c r="AO639" s="492"/>
      <c r="AP639" s="492"/>
      <c r="AQ639" s="492"/>
      <c r="AR639" s="492"/>
      <c r="AS639" s="493"/>
      <c r="AT639" s="479"/>
      <c r="AU639" s="96"/>
      <c r="AV639" s="261"/>
      <c r="AW639" s="468"/>
      <c r="AX639" s="469"/>
      <c r="AY639" s="261"/>
      <c r="AZ639" s="261"/>
      <c r="BA639" s="96"/>
      <c r="BB639" s="26"/>
      <c r="BC639" s="468"/>
      <c r="BD639" s="469"/>
      <c r="BE639" s="494"/>
      <c r="BF639" s="494"/>
      <c r="BG639" s="494"/>
      <c r="BH639" s="493"/>
      <c r="BI639" s="493"/>
      <c r="BJ639" s="479"/>
      <c r="BK639" s="5"/>
      <c r="BL639" s="5"/>
      <c r="BM639" s="5"/>
      <c r="BN639" s="5"/>
      <c r="BO639" s="5"/>
      <c r="BP639" s="5"/>
      <c r="BQ639" s="5"/>
      <c r="BR639" s="5"/>
      <c r="BS639" s="470"/>
      <c r="BT639" s="470"/>
      <c r="BU639" s="470"/>
      <c r="BV639" s="470"/>
      <c r="BW639" s="470"/>
      <c r="BX639" s="470"/>
      <c r="BY639" s="470"/>
      <c r="BZ639" s="470"/>
      <c r="CA639" s="470"/>
      <c r="CB639" s="470"/>
      <c r="CC639" s="470"/>
      <c r="CD639" s="470"/>
      <c r="CE639" s="470"/>
      <c r="CF639" s="470"/>
      <c r="CG639" s="470"/>
      <c r="CH639" s="470"/>
      <c r="CI639" s="471"/>
      <c r="CJ639" s="471"/>
      <c r="CK639" s="471"/>
      <c r="CL639" s="471"/>
      <c r="CM639" s="471"/>
      <c r="CN639" s="471"/>
      <c r="CO639" s="471"/>
      <c r="CP639" s="471"/>
      <c r="CQ639" s="471"/>
      <c r="CR639" s="471"/>
      <c r="CS639" s="471"/>
      <c r="CT639" s="471"/>
      <c r="CU639" s="471"/>
      <c r="CV639" s="471"/>
      <c r="CW639" s="471"/>
      <c r="CX639" s="471"/>
      <c r="CY639" s="474"/>
      <c r="CZ639" s="475"/>
      <c r="DA639" s="475"/>
      <c r="DB639" s="475"/>
      <c r="DC639" s="475"/>
      <c r="DD639" s="475"/>
      <c r="DE639" s="475"/>
      <c r="DF639" s="475"/>
      <c r="DG639" s="478"/>
      <c r="DH639" s="479"/>
      <c r="DI639" s="96"/>
      <c r="DJ639" s="168"/>
      <c r="DK639" s="468" t="s">
        <v>267</v>
      </c>
      <c r="DL639" s="469"/>
      <c r="DM639" s="168"/>
      <c r="DN639" s="168"/>
      <c r="DO639" s="96"/>
      <c r="DP639" s="26"/>
      <c r="DQ639" s="468" t="s">
        <v>267</v>
      </c>
      <c r="DR639" s="469"/>
      <c r="DS639" s="481"/>
      <c r="DT639" s="481"/>
      <c r="DU639" s="481"/>
      <c r="DV639" s="478"/>
      <c r="DW639" s="478"/>
      <c r="DX639" s="479"/>
      <c r="DY639" s="5"/>
      <c r="DZ639" s="5"/>
      <c r="EA639" s="5"/>
      <c r="EB639" s="5"/>
      <c r="EC639" s="5"/>
      <c r="ED639" s="211"/>
      <c r="EE639" s="211"/>
      <c r="EF639" s="210"/>
      <c r="EG639" s="210"/>
      <c r="EI639" s="210"/>
      <c r="EJ639" s="210"/>
      <c r="EK639" s="210"/>
      <c r="EL639" s="210"/>
      <c r="EM639" s="210"/>
      <c r="EN639" s="253"/>
      <c r="EO639" s="253"/>
      <c r="EP639" s="253"/>
      <c r="EQ639" s="209"/>
      <c r="ER639" s="209"/>
      <c r="ES639" s="254"/>
      <c r="ET639" s="209"/>
      <c r="EU639" s="209"/>
      <c r="EV639" s="254"/>
      <c r="EW639" s="209"/>
      <c r="EX639" s="209"/>
      <c r="EY639" s="209"/>
      <c r="EZ639" s="209"/>
      <c r="FA639" s="209"/>
      <c r="FB639" s="209"/>
      <c r="FC639" s="209"/>
      <c r="FD639" s="209"/>
      <c r="FE639" s="209"/>
      <c r="FF639" s="209"/>
      <c r="FG639" s="209"/>
      <c r="FH639" s="209"/>
      <c r="FI639" s="209"/>
      <c r="FJ639" s="209"/>
      <c r="FK639" s="209"/>
      <c r="FL639" s="209"/>
      <c r="FM639" s="209"/>
      <c r="FN639" s="209"/>
      <c r="FO639" s="209"/>
      <c r="FP639" s="209"/>
      <c r="FQ639" s="209"/>
      <c r="FR639" s="209"/>
      <c r="FS639" s="209"/>
      <c r="FT639" s="209"/>
      <c r="FU639" s="209"/>
      <c r="FV639" s="209"/>
      <c r="FW639" s="209"/>
      <c r="FX639" s="209"/>
      <c r="FY639" s="209"/>
      <c r="FZ639" s="209"/>
      <c r="GA639" s="209"/>
      <c r="GB639" s="209"/>
      <c r="GC639" s="209"/>
      <c r="GD639" s="209"/>
      <c r="GE639" s="209"/>
      <c r="GF639" s="209"/>
      <c r="GG639" s="209"/>
      <c r="GH639" s="209"/>
      <c r="GI639" s="209"/>
      <c r="GJ639" s="209"/>
      <c r="GK639" s="209"/>
      <c r="GL639" s="209"/>
      <c r="GM639" s="209"/>
    </row>
    <row r="640" spans="1:195" s="243" customFormat="1" ht="5.0999999999999996" customHeight="1" x14ac:dyDescent="0.4">
      <c r="A640" s="5"/>
      <c r="B640" s="26"/>
      <c r="C640" s="26"/>
      <c r="D640" s="26"/>
      <c r="E640" s="470"/>
      <c r="F640" s="470"/>
      <c r="G640" s="470"/>
      <c r="H640" s="470"/>
      <c r="I640" s="470"/>
      <c r="J640" s="470"/>
      <c r="K640" s="470"/>
      <c r="L640" s="470"/>
      <c r="M640" s="470"/>
      <c r="N640" s="470"/>
      <c r="O640" s="470"/>
      <c r="P640" s="470"/>
      <c r="Q640" s="470"/>
      <c r="R640" s="470"/>
      <c r="S640" s="470"/>
      <c r="T640" s="470"/>
      <c r="U640" s="489"/>
      <c r="V640" s="490"/>
      <c r="W640" s="490"/>
      <c r="X640" s="490"/>
      <c r="Y640" s="490"/>
      <c r="Z640" s="490"/>
      <c r="AA640" s="490"/>
      <c r="AB640" s="490"/>
      <c r="AC640" s="490"/>
      <c r="AD640" s="490"/>
      <c r="AE640" s="490"/>
      <c r="AF640" s="490"/>
      <c r="AG640" s="490"/>
      <c r="AH640" s="490"/>
      <c r="AI640" s="490"/>
      <c r="AJ640" s="491"/>
      <c r="AK640" s="476"/>
      <c r="AL640" s="477"/>
      <c r="AM640" s="477"/>
      <c r="AN640" s="477"/>
      <c r="AO640" s="477"/>
      <c r="AP640" s="477"/>
      <c r="AQ640" s="477"/>
      <c r="AR640" s="477"/>
      <c r="AS640" s="429"/>
      <c r="AT640" s="430"/>
      <c r="AU640" s="259"/>
      <c r="AV640" s="260"/>
      <c r="AW640" s="260"/>
      <c r="AX640" s="260"/>
      <c r="AY640" s="260"/>
      <c r="AZ640" s="260"/>
      <c r="BA640" s="259"/>
      <c r="BB640" s="262"/>
      <c r="BC640" s="262"/>
      <c r="BD640" s="260"/>
      <c r="BE640" s="482"/>
      <c r="BF640" s="482"/>
      <c r="BG640" s="482"/>
      <c r="BH640" s="429"/>
      <c r="BI640" s="429"/>
      <c r="BJ640" s="430"/>
      <c r="BK640" s="5"/>
      <c r="BL640" s="5"/>
      <c r="BM640" s="5"/>
      <c r="BN640" s="5"/>
      <c r="BO640" s="5"/>
      <c r="BP640" s="5"/>
      <c r="BQ640" s="5"/>
      <c r="BR640" s="5"/>
      <c r="BS640" s="470"/>
      <c r="BT640" s="470"/>
      <c r="BU640" s="470"/>
      <c r="BV640" s="470"/>
      <c r="BW640" s="470"/>
      <c r="BX640" s="470"/>
      <c r="BY640" s="470"/>
      <c r="BZ640" s="470"/>
      <c r="CA640" s="470"/>
      <c r="CB640" s="470"/>
      <c r="CC640" s="470"/>
      <c r="CD640" s="470"/>
      <c r="CE640" s="470"/>
      <c r="CF640" s="470"/>
      <c r="CG640" s="470"/>
      <c r="CH640" s="470"/>
      <c r="CI640" s="471"/>
      <c r="CJ640" s="471"/>
      <c r="CK640" s="471"/>
      <c r="CL640" s="471"/>
      <c r="CM640" s="471"/>
      <c r="CN640" s="471"/>
      <c r="CO640" s="471"/>
      <c r="CP640" s="471"/>
      <c r="CQ640" s="471"/>
      <c r="CR640" s="471"/>
      <c r="CS640" s="471"/>
      <c r="CT640" s="471"/>
      <c r="CU640" s="471"/>
      <c r="CV640" s="471"/>
      <c r="CW640" s="471"/>
      <c r="CX640" s="471"/>
      <c r="CY640" s="476"/>
      <c r="CZ640" s="477"/>
      <c r="DA640" s="477"/>
      <c r="DB640" s="477"/>
      <c r="DC640" s="477"/>
      <c r="DD640" s="477"/>
      <c r="DE640" s="477"/>
      <c r="DF640" s="477"/>
      <c r="DG640" s="429"/>
      <c r="DH640" s="430"/>
      <c r="DI640" s="171"/>
      <c r="DJ640" s="169"/>
      <c r="DK640" s="169"/>
      <c r="DL640" s="169"/>
      <c r="DM640" s="169"/>
      <c r="DN640" s="169"/>
      <c r="DO640" s="171"/>
      <c r="DP640" s="183"/>
      <c r="DQ640" s="183"/>
      <c r="DR640" s="169"/>
      <c r="DS640" s="482"/>
      <c r="DT640" s="482"/>
      <c r="DU640" s="482"/>
      <c r="DV640" s="429"/>
      <c r="DW640" s="429"/>
      <c r="DX640" s="430"/>
      <c r="DY640" s="5"/>
      <c r="DZ640" s="5"/>
      <c r="EA640" s="5"/>
      <c r="EB640" s="5"/>
      <c r="EC640" s="5"/>
      <c r="ED640" s="211"/>
      <c r="EE640" s="211"/>
      <c r="EF640" s="210"/>
      <c r="EG640" s="210"/>
      <c r="EH640" s="210"/>
      <c r="EI640" s="210"/>
      <c r="EJ640" s="210"/>
      <c r="EK640" s="210"/>
      <c r="EL640" s="210"/>
      <c r="EM640" s="210"/>
      <c r="EN640" s="253"/>
      <c r="EO640" s="253"/>
      <c r="EP640" s="253"/>
      <c r="EQ640" s="209"/>
      <c r="ER640" s="209"/>
      <c r="ES640" s="254"/>
      <c r="ET640" s="209"/>
      <c r="EU640" s="209"/>
      <c r="EV640" s="254"/>
      <c r="EW640" s="209"/>
      <c r="EX640" s="209"/>
      <c r="EY640" s="209"/>
      <c r="EZ640" s="209"/>
      <c r="FA640" s="209"/>
      <c r="FB640" s="209"/>
      <c r="FC640" s="209"/>
      <c r="FD640" s="209"/>
      <c r="FE640" s="209"/>
      <c r="FF640" s="209"/>
      <c r="FG640" s="209"/>
      <c r="FH640" s="209"/>
      <c r="FI640" s="209"/>
      <c r="FJ640" s="209"/>
      <c r="FK640" s="209"/>
      <c r="FL640" s="209"/>
      <c r="FM640" s="209"/>
      <c r="FN640" s="209"/>
      <c r="FO640" s="209"/>
      <c r="FP640" s="209"/>
      <c r="FQ640" s="209"/>
      <c r="FR640" s="209"/>
      <c r="FS640" s="209"/>
      <c r="FT640" s="209"/>
      <c r="FU640" s="209"/>
      <c r="FV640" s="209"/>
      <c r="FW640" s="209"/>
      <c r="FX640" s="209"/>
      <c r="FY640" s="209"/>
      <c r="FZ640" s="209"/>
      <c r="GA640" s="209"/>
      <c r="GB640" s="209"/>
      <c r="GC640" s="209"/>
      <c r="GD640" s="209"/>
      <c r="GE640" s="209"/>
      <c r="GF640" s="209"/>
      <c r="GG640" s="209"/>
      <c r="GH640" s="209"/>
      <c r="GI640" s="209"/>
      <c r="GJ640" s="209"/>
      <c r="GK640" s="209"/>
      <c r="GL640" s="209"/>
      <c r="GM640" s="209"/>
    </row>
    <row r="641" spans="1:195" s="243" customFormat="1" ht="5.0999999999999996" customHeight="1" thickBot="1" x14ac:dyDescent="0.45">
      <c r="A641" s="5"/>
      <c r="B641" s="26"/>
      <c r="C641" s="26"/>
      <c r="D641" s="26"/>
      <c r="E641" s="470" t="s">
        <v>153</v>
      </c>
      <c r="F641" s="470"/>
      <c r="G641" s="470"/>
      <c r="H641" s="470"/>
      <c r="I641" s="470"/>
      <c r="J641" s="470"/>
      <c r="K641" s="470"/>
      <c r="L641" s="470"/>
      <c r="M641" s="470"/>
      <c r="N641" s="470"/>
      <c r="O641" s="470"/>
      <c r="P641" s="470"/>
      <c r="Q641" s="470"/>
      <c r="R641" s="470"/>
      <c r="S641" s="470"/>
      <c r="T641" s="470"/>
      <c r="U641" s="483"/>
      <c r="V641" s="484"/>
      <c r="W641" s="484"/>
      <c r="X641" s="484"/>
      <c r="Y641" s="484"/>
      <c r="Z641" s="484"/>
      <c r="AA641" s="484"/>
      <c r="AB641" s="484"/>
      <c r="AC641" s="484"/>
      <c r="AD641" s="484"/>
      <c r="AE641" s="484"/>
      <c r="AF641" s="484"/>
      <c r="AG641" s="484"/>
      <c r="AH641" s="484"/>
      <c r="AI641" s="484"/>
      <c r="AJ641" s="485"/>
      <c r="AK641" s="472"/>
      <c r="AL641" s="473"/>
      <c r="AM641" s="473"/>
      <c r="AN641" s="473"/>
      <c r="AO641" s="473"/>
      <c r="AP641" s="473"/>
      <c r="AQ641" s="473"/>
      <c r="AR641" s="473"/>
      <c r="AS641" s="426" t="s">
        <v>266</v>
      </c>
      <c r="AT641" s="427"/>
      <c r="AU641" s="257"/>
      <c r="AV641" s="258"/>
      <c r="AW641" s="258"/>
      <c r="AX641" s="258"/>
      <c r="AY641" s="258"/>
      <c r="AZ641" s="258"/>
      <c r="BA641" s="257"/>
      <c r="BB641" s="258"/>
      <c r="BC641" s="263"/>
      <c r="BD641" s="258"/>
      <c r="BE641" s="480"/>
      <c r="BF641" s="480"/>
      <c r="BG641" s="480"/>
      <c r="BH641" s="426" t="s">
        <v>51</v>
      </c>
      <c r="BI641" s="426"/>
      <c r="BJ641" s="427"/>
      <c r="BK641" s="5"/>
      <c r="BL641" s="5"/>
      <c r="BM641" s="5"/>
      <c r="BN641" s="5"/>
      <c r="BO641" s="5"/>
      <c r="BP641" s="5"/>
      <c r="BQ641" s="5"/>
      <c r="BR641" s="5"/>
      <c r="BS641" s="470" t="s">
        <v>153</v>
      </c>
      <c r="BT641" s="470"/>
      <c r="BU641" s="470"/>
      <c r="BV641" s="470"/>
      <c r="BW641" s="470"/>
      <c r="BX641" s="470"/>
      <c r="BY641" s="470"/>
      <c r="BZ641" s="470"/>
      <c r="CA641" s="470"/>
      <c r="CB641" s="470"/>
      <c r="CC641" s="470"/>
      <c r="CD641" s="470"/>
      <c r="CE641" s="470"/>
      <c r="CF641" s="470"/>
      <c r="CG641" s="470"/>
      <c r="CH641" s="470"/>
      <c r="CI641" s="471" t="s">
        <v>465</v>
      </c>
      <c r="CJ641" s="471"/>
      <c r="CK641" s="471"/>
      <c r="CL641" s="471"/>
      <c r="CM641" s="471"/>
      <c r="CN641" s="471"/>
      <c r="CO641" s="471"/>
      <c r="CP641" s="471"/>
      <c r="CQ641" s="471"/>
      <c r="CR641" s="471"/>
      <c r="CS641" s="471"/>
      <c r="CT641" s="471"/>
      <c r="CU641" s="471"/>
      <c r="CV641" s="471"/>
      <c r="CW641" s="471"/>
      <c r="CX641" s="471"/>
      <c r="CY641" s="472">
        <v>500</v>
      </c>
      <c r="CZ641" s="473"/>
      <c r="DA641" s="473"/>
      <c r="DB641" s="473"/>
      <c r="DC641" s="473"/>
      <c r="DD641" s="473"/>
      <c r="DE641" s="473"/>
      <c r="DF641" s="473"/>
      <c r="DG641" s="426" t="s">
        <v>266</v>
      </c>
      <c r="DH641" s="427"/>
      <c r="DI641" s="170"/>
      <c r="DJ641" s="167"/>
      <c r="DK641" s="167"/>
      <c r="DL641" s="167"/>
      <c r="DM641" s="167"/>
      <c r="DN641" s="167"/>
      <c r="DO641" s="170"/>
      <c r="DP641" s="167"/>
      <c r="DQ641" s="184"/>
      <c r="DR641" s="167"/>
      <c r="DS641" s="480">
        <v>4</v>
      </c>
      <c r="DT641" s="480"/>
      <c r="DU641" s="480"/>
      <c r="DV641" s="426" t="s">
        <v>51</v>
      </c>
      <c r="DW641" s="426"/>
      <c r="DX641" s="427"/>
      <c r="DY641" s="5"/>
      <c r="DZ641" s="5"/>
      <c r="EA641" s="5"/>
      <c r="EB641" s="5"/>
      <c r="EC641" s="5"/>
      <c r="ED641" s="211"/>
      <c r="EE641" s="211"/>
      <c r="EF641" s="210"/>
      <c r="EG641" s="210"/>
      <c r="EH641" s="210"/>
      <c r="EI641" s="210"/>
      <c r="EJ641" s="210"/>
      <c r="EK641" s="210"/>
      <c r="EL641" s="210"/>
      <c r="EM641" s="210"/>
      <c r="EN641" s="253"/>
      <c r="EO641" s="253"/>
      <c r="EP641" s="253"/>
      <c r="EQ641" s="209"/>
      <c r="ER641" s="254"/>
      <c r="ES641" s="254"/>
      <c r="ET641" s="254"/>
      <c r="EU641" s="209"/>
      <c r="EV641" s="254"/>
      <c r="EW641" s="209"/>
      <c r="EX641" s="209"/>
      <c r="EY641" s="209"/>
      <c r="EZ641" s="209"/>
      <c r="FA641" s="209"/>
      <c r="FB641" s="209"/>
      <c r="FC641" s="209"/>
      <c r="FD641" s="209"/>
      <c r="FE641" s="209"/>
      <c r="FF641" s="209"/>
      <c r="FG641" s="209"/>
      <c r="FH641" s="209"/>
      <c r="FI641" s="209"/>
      <c r="FJ641" s="209"/>
      <c r="FK641" s="209"/>
      <c r="FL641" s="209"/>
      <c r="FM641" s="209"/>
      <c r="FN641" s="209"/>
      <c r="FO641" s="209"/>
      <c r="FP641" s="209"/>
      <c r="FQ641" s="209"/>
      <c r="FR641" s="209"/>
      <c r="FS641" s="209"/>
      <c r="FT641" s="209"/>
      <c r="FU641" s="209"/>
      <c r="FV641" s="209"/>
      <c r="FW641" s="209"/>
      <c r="FX641" s="209"/>
      <c r="FY641" s="209"/>
      <c r="FZ641" s="209"/>
      <c r="GA641" s="209"/>
      <c r="GB641" s="209"/>
      <c r="GC641" s="209"/>
      <c r="GD641" s="209"/>
      <c r="GE641" s="209"/>
      <c r="GF641" s="209"/>
      <c r="GG641" s="209"/>
      <c r="GH641" s="209"/>
      <c r="GI641" s="209"/>
      <c r="GJ641" s="209"/>
      <c r="GK641" s="209"/>
      <c r="GL641" s="209"/>
      <c r="GM641" s="209"/>
    </row>
    <row r="642" spans="1:195" s="243" customFormat="1" ht="14.25" customHeight="1" thickBot="1" x14ac:dyDescent="0.45">
      <c r="A642" s="5"/>
      <c r="B642" s="26"/>
      <c r="C642" s="26"/>
      <c r="D642" s="26"/>
      <c r="E642" s="470"/>
      <c r="F642" s="470"/>
      <c r="G642" s="470"/>
      <c r="H642" s="470"/>
      <c r="I642" s="470"/>
      <c r="J642" s="470"/>
      <c r="K642" s="470"/>
      <c r="L642" s="470"/>
      <c r="M642" s="470"/>
      <c r="N642" s="470"/>
      <c r="O642" s="470"/>
      <c r="P642" s="470"/>
      <c r="Q642" s="470"/>
      <c r="R642" s="470"/>
      <c r="S642" s="470"/>
      <c r="T642" s="470"/>
      <c r="U642" s="486"/>
      <c r="V642" s="487"/>
      <c r="W642" s="487"/>
      <c r="X642" s="487"/>
      <c r="Y642" s="487"/>
      <c r="Z642" s="487"/>
      <c r="AA642" s="487"/>
      <c r="AB642" s="487"/>
      <c r="AC642" s="487"/>
      <c r="AD642" s="487"/>
      <c r="AE642" s="487"/>
      <c r="AF642" s="487"/>
      <c r="AG642" s="487"/>
      <c r="AH642" s="487"/>
      <c r="AI642" s="487"/>
      <c r="AJ642" s="488"/>
      <c r="AK642" s="474"/>
      <c r="AL642" s="492"/>
      <c r="AM642" s="492"/>
      <c r="AN642" s="492"/>
      <c r="AO642" s="492"/>
      <c r="AP642" s="492"/>
      <c r="AQ642" s="492"/>
      <c r="AR642" s="492"/>
      <c r="AS642" s="493"/>
      <c r="AT642" s="479"/>
      <c r="AU642" s="96"/>
      <c r="AV642" s="261"/>
      <c r="AW642" s="468"/>
      <c r="AX642" s="469"/>
      <c r="AY642" s="261"/>
      <c r="AZ642" s="261"/>
      <c r="BA642" s="96"/>
      <c r="BB642" s="26"/>
      <c r="BC642" s="468"/>
      <c r="BD642" s="469"/>
      <c r="BE642" s="494"/>
      <c r="BF642" s="494"/>
      <c r="BG642" s="494"/>
      <c r="BH642" s="493"/>
      <c r="BI642" s="493"/>
      <c r="BJ642" s="479"/>
      <c r="BK642" s="5"/>
      <c r="BL642" s="5"/>
      <c r="BM642" s="5"/>
      <c r="BN642" s="5"/>
      <c r="BO642" s="5"/>
      <c r="BP642" s="5"/>
      <c r="BQ642" s="5"/>
      <c r="BR642" s="5"/>
      <c r="BS642" s="470"/>
      <c r="BT642" s="470"/>
      <c r="BU642" s="470"/>
      <c r="BV642" s="470"/>
      <c r="BW642" s="470"/>
      <c r="BX642" s="470"/>
      <c r="BY642" s="470"/>
      <c r="BZ642" s="470"/>
      <c r="CA642" s="470"/>
      <c r="CB642" s="470"/>
      <c r="CC642" s="470"/>
      <c r="CD642" s="470"/>
      <c r="CE642" s="470"/>
      <c r="CF642" s="470"/>
      <c r="CG642" s="470"/>
      <c r="CH642" s="470"/>
      <c r="CI642" s="471"/>
      <c r="CJ642" s="471"/>
      <c r="CK642" s="471"/>
      <c r="CL642" s="471"/>
      <c r="CM642" s="471"/>
      <c r="CN642" s="471"/>
      <c r="CO642" s="471"/>
      <c r="CP642" s="471"/>
      <c r="CQ642" s="471"/>
      <c r="CR642" s="471"/>
      <c r="CS642" s="471"/>
      <c r="CT642" s="471"/>
      <c r="CU642" s="471"/>
      <c r="CV642" s="471"/>
      <c r="CW642" s="471"/>
      <c r="CX642" s="471"/>
      <c r="CY642" s="474"/>
      <c r="CZ642" s="475"/>
      <c r="DA642" s="475"/>
      <c r="DB642" s="475"/>
      <c r="DC642" s="475"/>
      <c r="DD642" s="475"/>
      <c r="DE642" s="475"/>
      <c r="DF642" s="475"/>
      <c r="DG642" s="478"/>
      <c r="DH642" s="479"/>
      <c r="DI642" s="96"/>
      <c r="DJ642" s="168"/>
      <c r="DK642" s="468" t="s">
        <v>267</v>
      </c>
      <c r="DL642" s="469"/>
      <c r="DM642" s="168"/>
      <c r="DN642" s="168"/>
      <c r="DO642" s="96"/>
      <c r="DP642" s="26"/>
      <c r="DQ642" s="468" t="s">
        <v>267</v>
      </c>
      <c r="DR642" s="469"/>
      <c r="DS642" s="481"/>
      <c r="DT642" s="481"/>
      <c r="DU642" s="481"/>
      <c r="DV642" s="478"/>
      <c r="DW642" s="478"/>
      <c r="DX642" s="479"/>
      <c r="DY642" s="5"/>
      <c r="DZ642" s="5"/>
      <c r="EA642" s="5"/>
      <c r="EB642" s="5"/>
      <c r="EC642" s="5"/>
      <c r="ED642" s="211"/>
      <c r="EE642" s="211"/>
      <c r="EF642" s="210"/>
      <c r="EG642" s="210"/>
      <c r="EH642" s="210"/>
      <c r="EI642" s="210"/>
      <c r="EJ642" s="210"/>
      <c r="EK642" s="210"/>
      <c r="EL642" s="210"/>
      <c r="EM642" s="210"/>
      <c r="EN642" s="253"/>
      <c r="EO642" s="253"/>
      <c r="EP642" s="253"/>
      <c r="EQ642" s="209"/>
      <c r="ER642" s="209"/>
      <c r="ES642" s="254"/>
      <c r="ET642" s="209"/>
      <c r="EU642" s="209"/>
      <c r="EV642" s="254"/>
      <c r="EW642" s="209"/>
      <c r="EX642" s="209"/>
      <c r="EY642" s="209"/>
      <c r="EZ642" s="209"/>
      <c r="FA642" s="209"/>
      <c r="FB642" s="209"/>
      <c r="FC642" s="209"/>
      <c r="FD642" s="209"/>
      <c r="FE642" s="209"/>
      <c r="FF642" s="209"/>
      <c r="FG642" s="209"/>
      <c r="FH642" s="209"/>
      <c r="FI642" s="209"/>
      <c r="FJ642" s="209"/>
      <c r="FK642" s="209"/>
      <c r="FL642" s="209"/>
      <c r="FM642" s="209"/>
      <c r="FN642" s="209"/>
      <c r="FO642" s="209"/>
      <c r="FP642" s="209"/>
      <c r="FQ642" s="209"/>
      <c r="FR642" s="209"/>
      <c r="FS642" s="209"/>
      <c r="FT642" s="209"/>
      <c r="FU642" s="209"/>
      <c r="FV642" s="209"/>
      <c r="FW642" s="209"/>
      <c r="FX642" s="209"/>
      <c r="FY642" s="209"/>
      <c r="FZ642" s="209"/>
      <c r="GA642" s="209"/>
      <c r="GB642" s="209"/>
      <c r="GC642" s="209"/>
      <c r="GD642" s="209"/>
      <c r="GE642" s="209"/>
      <c r="GF642" s="209"/>
      <c r="GG642" s="209"/>
      <c r="GH642" s="209"/>
      <c r="GI642" s="209"/>
      <c r="GJ642" s="209"/>
      <c r="GK642" s="209"/>
      <c r="GL642" s="209"/>
      <c r="GM642" s="209"/>
    </row>
    <row r="643" spans="1:195" s="243" customFormat="1" ht="5.0999999999999996" customHeight="1" x14ac:dyDescent="0.4">
      <c r="A643" s="5"/>
      <c r="B643" s="26"/>
      <c r="C643" s="26"/>
      <c r="D643" s="26"/>
      <c r="E643" s="470"/>
      <c r="F643" s="470"/>
      <c r="G643" s="470"/>
      <c r="H643" s="470"/>
      <c r="I643" s="470"/>
      <c r="J643" s="470"/>
      <c r="K643" s="470"/>
      <c r="L643" s="470"/>
      <c r="M643" s="470"/>
      <c r="N643" s="470"/>
      <c r="O643" s="470"/>
      <c r="P643" s="470"/>
      <c r="Q643" s="470"/>
      <c r="R643" s="470"/>
      <c r="S643" s="470"/>
      <c r="T643" s="470"/>
      <c r="U643" s="489"/>
      <c r="V643" s="490"/>
      <c r="W643" s="490"/>
      <c r="X643" s="490"/>
      <c r="Y643" s="490"/>
      <c r="Z643" s="490"/>
      <c r="AA643" s="490"/>
      <c r="AB643" s="490"/>
      <c r="AC643" s="490"/>
      <c r="AD643" s="490"/>
      <c r="AE643" s="490"/>
      <c r="AF643" s="490"/>
      <c r="AG643" s="490"/>
      <c r="AH643" s="490"/>
      <c r="AI643" s="490"/>
      <c r="AJ643" s="491"/>
      <c r="AK643" s="476"/>
      <c r="AL643" s="477"/>
      <c r="AM643" s="477"/>
      <c r="AN643" s="477"/>
      <c r="AO643" s="477"/>
      <c r="AP643" s="477"/>
      <c r="AQ643" s="477"/>
      <c r="AR643" s="477"/>
      <c r="AS643" s="429"/>
      <c r="AT643" s="430"/>
      <c r="AU643" s="259"/>
      <c r="AV643" s="260"/>
      <c r="AW643" s="260"/>
      <c r="AX643" s="260"/>
      <c r="AY643" s="260"/>
      <c r="AZ643" s="260"/>
      <c r="BA643" s="259"/>
      <c r="BB643" s="262"/>
      <c r="BC643" s="262"/>
      <c r="BD643" s="260"/>
      <c r="BE643" s="482"/>
      <c r="BF643" s="482"/>
      <c r="BG643" s="482"/>
      <c r="BH643" s="429"/>
      <c r="BI643" s="429"/>
      <c r="BJ643" s="430"/>
      <c r="BK643" s="5"/>
      <c r="BL643" s="5"/>
      <c r="BM643" s="5"/>
      <c r="BN643" s="5"/>
      <c r="BO643" s="5"/>
      <c r="BP643" s="5"/>
      <c r="BQ643" s="5"/>
      <c r="BR643" s="5"/>
      <c r="BS643" s="470"/>
      <c r="BT643" s="470"/>
      <c r="BU643" s="470"/>
      <c r="BV643" s="470"/>
      <c r="BW643" s="470"/>
      <c r="BX643" s="470"/>
      <c r="BY643" s="470"/>
      <c r="BZ643" s="470"/>
      <c r="CA643" s="470"/>
      <c r="CB643" s="470"/>
      <c r="CC643" s="470"/>
      <c r="CD643" s="470"/>
      <c r="CE643" s="470"/>
      <c r="CF643" s="470"/>
      <c r="CG643" s="470"/>
      <c r="CH643" s="470"/>
      <c r="CI643" s="471"/>
      <c r="CJ643" s="471"/>
      <c r="CK643" s="471"/>
      <c r="CL643" s="471"/>
      <c r="CM643" s="471"/>
      <c r="CN643" s="471"/>
      <c r="CO643" s="471"/>
      <c r="CP643" s="471"/>
      <c r="CQ643" s="471"/>
      <c r="CR643" s="471"/>
      <c r="CS643" s="471"/>
      <c r="CT643" s="471"/>
      <c r="CU643" s="471"/>
      <c r="CV643" s="471"/>
      <c r="CW643" s="471"/>
      <c r="CX643" s="471"/>
      <c r="CY643" s="476"/>
      <c r="CZ643" s="477"/>
      <c r="DA643" s="477"/>
      <c r="DB643" s="477"/>
      <c r="DC643" s="477"/>
      <c r="DD643" s="477"/>
      <c r="DE643" s="477"/>
      <c r="DF643" s="477"/>
      <c r="DG643" s="429"/>
      <c r="DH643" s="430"/>
      <c r="DI643" s="171"/>
      <c r="DJ643" s="169"/>
      <c r="DK643" s="169"/>
      <c r="DL643" s="169"/>
      <c r="DM643" s="169"/>
      <c r="DN643" s="169"/>
      <c r="DO643" s="171"/>
      <c r="DP643" s="183"/>
      <c r="DQ643" s="183"/>
      <c r="DR643" s="169"/>
      <c r="DS643" s="482"/>
      <c r="DT643" s="482"/>
      <c r="DU643" s="482"/>
      <c r="DV643" s="429"/>
      <c r="DW643" s="429"/>
      <c r="DX643" s="430"/>
      <c r="DY643" s="5"/>
      <c r="DZ643" s="5"/>
      <c r="EA643" s="5"/>
      <c r="EB643" s="5"/>
      <c r="EC643" s="5"/>
      <c r="ED643" s="211"/>
      <c r="EE643" s="211"/>
      <c r="EF643" s="210"/>
      <c r="EG643" s="210"/>
      <c r="EH643" s="210"/>
      <c r="EI643" s="210"/>
      <c r="EJ643" s="210"/>
      <c r="EK643" s="210"/>
      <c r="EL643" s="210"/>
      <c r="EM643" s="210"/>
      <c r="EN643" s="253"/>
      <c r="EO643" s="253"/>
      <c r="EP643" s="253"/>
      <c r="EQ643" s="209"/>
      <c r="ER643" s="209"/>
      <c r="ES643" s="254"/>
      <c r="ET643" s="209"/>
      <c r="EU643" s="209"/>
      <c r="EV643" s="254"/>
      <c r="EW643" s="209"/>
      <c r="EX643" s="209"/>
      <c r="EY643" s="209"/>
      <c r="EZ643" s="209"/>
      <c r="FA643" s="209"/>
      <c r="FB643" s="209"/>
      <c r="FC643" s="209"/>
      <c r="FD643" s="209"/>
      <c r="FE643" s="209"/>
      <c r="FF643" s="209"/>
      <c r="FG643" s="209"/>
      <c r="FH643" s="209"/>
      <c r="FI643" s="209"/>
      <c r="FJ643" s="209"/>
      <c r="FK643" s="209"/>
      <c r="FL643" s="209"/>
      <c r="FM643" s="209"/>
      <c r="FN643" s="209"/>
      <c r="FO643" s="209"/>
      <c r="FP643" s="209"/>
      <c r="FQ643" s="209"/>
      <c r="FR643" s="209"/>
      <c r="FS643" s="209"/>
      <c r="FT643" s="209"/>
      <c r="FU643" s="209"/>
      <c r="FV643" s="209"/>
      <c r="FW643" s="209"/>
      <c r="FX643" s="209"/>
      <c r="FY643" s="209"/>
      <c r="FZ643" s="209"/>
      <c r="GA643" s="209"/>
      <c r="GB643" s="209"/>
      <c r="GC643" s="209"/>
      <c r="GD643" s="209"/>
      <c r="GE643" s="209"/>
      <c r="GF643" s="209"/>
      <c r="GG643" s="209"/>
      <c r="GH643" s="209"/>
      <c r="GI643" s="209"/>
      <c r="GJ643" s="209"/>
      <c r="GK643" s="209"/>
      <c r="GL643" s="209"/>
      <c r="GM643" s="209"/>
    </row>
    <row r="644" spans="1:195" s="243" customFormat="1" ht="5.0999999999999996" customHeight="1" thickBot="1" x14ac:dyDescent="0.45">
      <c r="A644" s="5"/>
      <c r="B644" s="26"/>
      <c r="C644" s="26"/>
      <c r="D644" s="26"/>
      <c r="E644" s="470" t="s">
        <v>154</v>
      </c>
      <c r="F644" s="470"/>
      <c r="G644" s="470"/>
      <c r="H644" s="470"/>
      <c r="I644" s="470"/>
      <c r="J644" s="470"/>
      <c r="K644" s="470"/>
      <c r="L644" s="470"/>
      <c r="M644" s="470"/>
      <c r="N644" s="470"/>
      <c r="O644" s="470"/>
      <c r="P644" s="470"/>
      <c r="Q644" s="470"/>
      <c r="R644" s="470"/>
      <c r="S644" s="470"/>
      <c r="T644" s="470"/>
      <c r="U644" s="483"/>
      <c r="V644" s="484"/>
      <c r="W644" s="484"/>
      <c r="X644" s="484"/>
      <c r="Y644" s="484"/>
      <c r="Z644" s="484"/>
      <c r="AA644" s="484"/>
      <c r="AB644" s="484"/>
      <c r="AC644" s="484"/>
      <c r="AD644" s="484"/>
      <c r="AE644" s="484"/>
      <c r="AF644" s="484"/>
      <c r="AG644" s="484"/>
      <c r="AH644" s="484"/>
      <c r="AI644" s="484"/>
      <c r="AJ644" s="485"/>
      <c r="AK644" s="472"/>
      <c r="AL644" s="473"/>
      <c r="AM644" s="473"/>
      <c r="AN644" s="473"/>
      <c r="AO644" s="473"/>
      <c r="AP644" s="473"/>
      <c r="AQ644" s="473"/>
      <c r="AR644" s="473"/>
      <c r="AS644" s="426" t="s">
        <v>266</v>
      </c>
      <c r="AT644" s="427"/>
      <c r="AU644" s="257"/>
      <c r="AV644" s="258"/>
      <c r="AW644" s="258"/>
      <c r="AX644" s="258"/>
      <c r="AY644" s="258"/>
      <c r="AZ644" s="258"/>
      <c r="BA644" s="257"/>
      <c r="BB644" s="258"/>
      <c r="BC644" s="263"/>
      <c r="BD644" s="258"/>
      <c r="BE644" s="480"/>
      <c r="BF644" s="480"/>
      <c r="BG644" s="480"/>
      <c r="BH644" s="426" t="s">
        <v>51</v>
      </c>
      <c r="BI644" s="426"/>
      <c r="BJ644" s="427"/>
      <c r="BK644" s="5"/>
      <c r="BL644" s="5"/>
      <c r="BM644" s="5"/>
      <c r="BN644" s="5"/>
      <c r="BO644" s="5"/>
      <c r="BP644" s="5"/>
      <c r="BQ644" s="5"/>
      <c r="BR644" s="5"/>
      <c r="BS644" s="470" t="s">
        <v>154</v>
      </c>
      <c r="BT644" s="470"/>
      <c r="BU644" s="470"/>
      <c r="BV644" s="470"/>
      <c r="BW644" s="470"/>
      <c r="BX644" s="470"/>
      <c r="BY644" s="470"/>
      <c r="BZ644" s="470"/>
      <c r="CA644" s="470"/>
      <c r="CB644" s="470"/>
      <c r="CC644" s="470"/>
      <c r="CD644" s="470"/>
      <c r="CE644" s="470"/>
      <c r="CF644" s="470"/>
      <c r="CG644" s="470"/>
      <c r="CH644" s="470"/>
      <c r="CI644" s="471" t="s">
        <v>465</v>
      </c>
      <c r="CJ644" s="471"/>
      <c r="CK644" s="471"/>
      <c r="CL644" s="471"/>
      <c r="CM644" s="471"/>
      <c r="CN644" s="471"/>
      <c r="CO644" s="471"/>
      <c r="CP644" s="471"/>
      <c r="CQ644" s="471"/>
      <c r="CR644" s="471"/>
      <c r="CS644" s="471"/>
      <c r="CT644" s="471"/>
      <c r="CU644" s="471"/>
      <c r="CV644" s="471"/>
      <c r="CW644" s="471"/>
      <c r="CX644" s="471"/>
      <c r="CY644" s="472">
        <v>500</v>
      </c>
      <c r="CZ644" s="473"/>
      <c r="DA644" s="473"/>
      <c r="DB644" s="473"/>
      <c r="DC644" s="473"/>
      <c r="DD644" s="473"/>
      <c r="DE644" s="473"/>
      <c r="DF644" s="473"/>
      <c r="DG644" s="426" t="s">
        <v>266</v>
      </c>
      <c r="DH644" s="427"/>
      <c r="DI644" s="170"/>
      <c r="DJ644" s="167"/>
      <c r="DK644" s="167"/>
      <c r="DL644" s="167"/>
      <c r="DM644" s="167"/>
      <c r="DN644" s="167"/>
      <c r="DO644" s="170"/>
      <c r="DP644" s="167"/>
      <c r="DQ644" s="184"/>
      <c r="DR644" s="167"/>
      <c r="DS644" s="480">
        <v>4</v>
      </c>
      <c r="DT644" s="480"/>
      <c r="DU644" s="480"/>
      <c r="DV644" s="426" t="s">
        <v>51</v>
      </c>
      <c r="DW644" s="426"/>
      <c r="DX644" s="427"/>
      <c r="DY644" s="5"/>
      <c r="DZ644" s="5"/>
      <c r="EA644" s="5"/>
      <c r="EB644" s="5"/>
      <c r="EC644" s="5"/>
      <c r="ED644" s="211"/>
      <c r="EE644" s="211"/>
      <c r="EF644" s="210"/>
      <c r="EG644" s="210"/>
      <c r="EH644" s="210"/>
      <c r="EI644" s="210"/>
      <c r="EJ644" s="210"/>
      <c r="EK644" s="210"/>
      <c r="EL644" s="210"/>
      <c r="EM644" s="210"/>
      <c r="EN644" s="253"/>
      <c r="EO644" s="253"/>
      <c r="EP644" s="253"/>
      <c r="EQ644" s="209"/>
      <c r="ER644" s="254"/>
      <c r="ES644" s="254"/>
      <c r="ET644" s="254"/>
      <c r="EU644" s="209"/>
      <c r="EV644" s="254"/>
      <c r="EW644" s="209"/>
      <c r="EX644" s="209"/>
      <c r="EY644" s="209"/>
      <c r="EZ644" s="209"/>
      <c r="FA644" s="209"/>
      <c r="FB644" s="209"/>
      <c r="FC644" s="209"/>
      <c r="FD644" s="209"/>
      <c r="FE644" s="209"/>
      <c r="FF644" s="209"/>
      <c r="FG644" s="209"/>
      <c r="FH644" s="209"/>
      <c r="FI644" s="209"/>
      <c r="FJ644" s="209"/>
      <c r="FK644" s="209"/>
      <c r="FL644" s="209"/>
      <c r="FM644" s="209"/>
      <c r="FN644" s="209"/>
      <c r="FO644" s="209"/>
      <c r="FP644" s="209"/>
      <c r="FQ644" s="209"/>
      <c r="FR644" s="209"/>
      <c r="FS644" s="209"/>
      <c r="FT644" s="209"/>
      <c r="FU644" s="209"/>
      <c r="FV644" s="209"/>
      <c r="FW644" s="209"/>
      <c r="FX644" s="209"/>
      <c r="FY644" s="209"/>
      <c r="FZ644" s="209"/>
      <c r="GA644" s="209"/>
      <c r="GB644" s="209"/>
      <c r="GC644" s="209"/>
      <c r="GD644" s="209"/>
      <c r="GE644" s="209"/>
      <c r="GF644" s="209"/>
      <c r="GG644" s="209"/>
      <c r="GH644" s="209"/>
      <c r="GI644" s="209"/>
      <c r="GJ644" s="209"/>
      <c r="GK644" s="209"/>
      <c r="GL644" s="209"/>
      <c r="GM644" s="209"/>
    </row>
    <row r="645" spans="1:195" s="243" customFormat="1" ht="14.25" customHeight="1" thickBot="1" x14ac:dyDescent="0.45">
      <c r="A645" s="5"/>
      <c r="B645" s="26"/>
      <c r="C645" s="26"/>
      <c r="D645" s="26"/>
      <c r="E645" s="470"/>
      <c r="F645" s="470"/>
      <c r="G645" s="470"/>
      <c r="H645" s="470"/>
      <c r="I645" s="470"/>
      <c r="J645" s="470"/>
      <c r="K645" s="470"/>
      <c r="L645" s="470"/>
      <c r="M645" s="470"/>
      <c r="N645" s="470"/>
      <c r="O645" s="470"/>
      <c r="P645" s="470"/>
      <c r="Q645" s="470"/>
      <c r="R645" s="470"/>
      <c r="S645" s="470"/>
      <c r="T645" s="470"/>
      <c r="U645" s="486"/>
      <c r="V645" s="487"/>
      <c r="W645" s="487"/>
      <c r="X645" s="487"/>
      <c r="Y645" s="487"/>
      <c r="Z645" s="487"/>
      <c r="AA645" s="487"/>
      <c r="AB645" s="487"/>
      <c r="AC645" s="487"/>
      <c r="AD645" s="487"/>
      <c r="AE645" s="487"/>
      <c r="AF645" s="487"/>
      <c r="AG645" s="487"/>
      <c r="AH645" s="487"/>
      <c r="AI645" s="487"/>
      <c r="AJ645" s="488"/>
      <c r="AK645" s="474"/>
      <c r="AL645" s="492"/>
      <c r="AM645" s="492"/>
      <c r="AN645" s="492"/>
      <c r="AO645" s="492"/>
      <c r="AP645" s="492"/>
      <c r="AQ645" s="492"/>
      <c r="AR645" s="492"/>
      <c r="AS645" s="493"/>
      <c r="AT645" s="479"/>
      <c r="AU645" s="96"/>
      <c r="AV645" s="261"/>
      <c r="AW645" s="468"/>
      <c r="AX645" s="469"/>
      <c r="AY645" s="261"/>
      <c r="AZ645" s="261"/>
      <c r="BA645" s="96"/>
      <c r="BB645" s="26"/>
      <c r="BC645" s="468"/>
      <c r="BD645" s="469"/>
      <c r="BE645" s="494"/>
      <c r="BF645" s="494"/>
      <c r="BG645" s="494"/>
      <c r="BH645" s="493"/>
      <c r="BI645" s="493"/>
      <c r="BJ645" s="479"/>
      <c r="BK645" s="5"/>
      <c r="BL645" s="5"/>
      <c r="BM645" s="5"/>
      <c r="BN645" s="5"/>
      <c r="BO645" s="5"/>
      <c r="BP645" s="5"/>
      <c r="BQ645" s="5"/>
      <c r="BR645" s="5"/>
      <c r="BS645" s="470"/>
      <c r="BT645" s="470"/>
      <c r="BU645" s="470"/>
      <c r="BV645" s="470"/>
      <c r="BW645" s="470"/>
      <c r="BX645" s="470"/>
      <c r="BY645" s="470"/>
      <c r="BZ645" s="470"/>
      <c r="CA645" s="470"/>
      <c r="CB645" s="470"/>
      <c r="CC645" s="470"/>
      <c r="CD645" s="470"/>
      <c r="CE645" s="470"/>
      <c r="CF645" s="470"/>
      <c r="CG645" s="470"/>
      <c r="CH645" s="470"/>
      <c r="CI645" s="471"/>
      <c r="CJ645" s="471"/>
      <c r="CK645" s="471"/>
      <c r="CL645" s="471"/>
      <c r="CM645" s="471"/>
      <c r="CN645" s="471"/>
      <c r="CO645" s="471"/>
      <c r="CP645" s="471"/>
      <c r="CQ645" s="471"/>
      <c r="CR645" s="471"/>
      <c r="CS645" s="471"/>
      <c r="CT645" s="471"/>
      <c r="CU645" s="471"/>
      <c r="CV645" s="471"/>
      <c r="CW645" s="471"/>
      <c r="CX645" s="471"/>
      <c r="CY645" s="474"/>
      <c r="CZ645" s="475"/>
      <c r="DA645" s="475"/>
      <c r="DB645" s="475"/>
      <c r="DC645" s="475"/>
      <c r="DD645" s="475"/>
      <c r="DE645" s="475"/>
      <c r="DF645" s="475"/>
      <c r="DG645" s="478"/>
      <c r="DH645" s="479"/>
      <c r="DI645" s="96"/>
      <c r="DJ645" s="168"/>
      <c r="DK645" s="468" t="s">
        <v>267</v>
      </c>
      <c r="DL645" s="469"/>
      <c r="DM645" s="168"/>
      <c r="DN645" s="168"/>
      <c r="DO645" s="96"/>
      <c r="DP645" s="26"/>
      <c r="DQ645" s="468" t="s">
        <v>267</v>
      </c>
      <c r="DR645" s="469"/>
      <c r="DS645" s="481"/>
      <c r="DT645" s="481"/>
      <c r="DU645" s="481"/>
      <c r="DV645" s="478"/>
      <c r="DW645" s="478"/>
      <c r="DX645" s="479"/>
      <c r="DY645" s="5"/>
      <c r="DZ645" s="5"/>
      <c r="EA645" s="5"/>
      <c r="EB645" s="5"/>
      <c r="EC645" s="5"/>
      <c r="ED645" s="211"/>
      <c r="EE645" s="211"/>
      <c r="EF645" s="210"/>
      <c r="EG645" s="210"/>
      <c r="EH645" s="210"/>
      <c r="EI645" s="210"/>
      <c r="EJ645" s="210"/>
      <c r="EK645" s="210"/>
      <c r="EL645" s="210"/>
      <c r="EM645" s="210"/>
      <c r="EN645" s="253"/>
      <c r="EO645" s="253"/>
      <c r="EP645" s="253"/>
      <c r="EQ645" s="209"/>
      <c r="ER645" s="209"/>
      <c r="ES645" s="254"/>
      <c r="ET645" s="209"/>
      <c r="EU645" s="209"/>
      <c r="EV645" s="254"/>
      <c r="EW645" s="209"/>
      <c r="EX645" s="209"/>
      <c r="EY645" s="209"/>
      <c r="EZ645" s="209"/>
      <c r="FA645" s="209"/>
      <c r="FB645" s="209"/>
      <c r="FC645" s="209"/>
      <c r="FD645" s="209"/>
      <c r="FE645" s="209"/>
      <c r="FF645" s="209"/>
      <c r="FG645" s="209"/>
      <c r="FH645" s="209"/>
      <c r="FI645" s="209"/>
      <c r="FJ645" s="209"/>
      <c r="FK645" s="209"/>
      <c r="FL645" s="209"/>
      <c r="FM645" s="209"/>
      <c r="FN645" s="209"/>
      <c r="FO645" s="209"/>
      <c r="FP645" s="209"/>
      <c r="FQ645" s="209"/>
      <c r="FR645" s="209"/>
      <c r="FS645" s="209"/>
      <c r="FT645" s="209"/>
      <c r="FU645" s="209"/>
      <c r="FV645" s="209"/>
      <c r="FW645" s="209"/>
      <c r="FX645" s="209"/>
      <c r="FY645" s="209"/>
      <c r="FZ645" s="209"/>
      <c r="GA645" s="209"/>
      <c r="GB645" s="209"/>
      <c r="GC645" s="209"/>
      <c r="GD645" s="209"/>
      <c r="GE645" s="209"/>
      <c r="GF645" s="209"/>
      <c r="GG645" s="209"/>
      <c r="GH645" s="209"/>
      <c r="GI645" s="209"/>
      <c r="GJ645" s="209"/>
      <c r="GK645" s="209"/>
      <c r="GL645" s="209"/>
      <c r="GM645" s="209"/>
    </row>
    <row r="646" spans="1:195" s="243" customFormat="1" ht="5.0999999999999996" customHeight="1" x14ac:dyDescent="0.4">
      <c r="A646" s="5"/>
      <c r="B646" s="26"/>
      <c r="C646" s="26"/>
      <c r="D646" s="26"/>
      <c r="E646" s="470"/>
      <c r="F646" s="470"/>
      <c r="G646" s="470"/>
      <c r="H646" s="470"/>
      <c r="I646" s="470"/>
      <c r="J646" s="470"/>
      <c r="K646" s="470"/>
      <c r="L646" s="470"/>
      <c r="M646" s="470"/>
      <c r="N646" s="470"/>
      <c r="O646" s="470"/>
      <c r="P646" s="470"/>
      <c r="Q646" s="470"/>
      <c r="R646" s="470"/>
      <c r="S646" s="470"/>
      <c r="T646" s="470"/>
      <c r="U646" s="489"/>
      <c r="V646" s="490"/>
      <c r="W646" s="490"/>
      <c r="X646" s="490"/>
      <c r="Y646" s="490"/>
      <c r="Z646" s="490"/>
      <c r="AA646" s="490"/>
      <c r="AB646" s="490"/>
      <c r="AC646" s="490"/>
      <c r="AD646" s="490"/>
      <c r="AE646" s="490"/>
      <c r="AF646" s="490"/>
      <c r="AG646" s="490"/>
      <c r="AH646" s="490"/>
      <c r="AI646" s="490"/>
      <c r="AJ646" s="491"/>
      <c r="AK646" s="476"/>
      <c r="AL646" s="477"/>
      <c r="AM646" s="477"/>
      <c r="AN646" s="477"/>
      <c r="AO646" s="477"/>
      <c r="AP646" s="477"/>
      <c r="AQ646" s="477"/>
      <c r="AR646" s="477"/>
      <c r="AS646" s="429"/>
      <c r="AT646" s="430"/>
      <c r="AU646" s="259"/>
      <c r="AV646" s="260"/>
      <c r="AW646" s="260"/>
      <c r="AX646" s="260"/>
      <c r="AY646" s="260"/>
      <c r="AZ646" s="260"/>
      <c r="BA646" s="259"/>
      <c r="BB646" s="262"/>
      <c r="BC646" s="262"/>
      <c r="BD646" s="260"/>
      <c r="BE646" s="482"/>
      <c r="BF646" s="482"/>
      <c r="BG646" s="482"/>
      <c r="BH646" s="429"/>
      <c r="BI646" s="429"/>
      <c r="BJ646" s="430"/>
      <c r="BK646" s="5"/>
      <c r="BL646" s="5"/>
      <c r="BM646" s="5"/>
      <c r="BN646" s="5"/>
      <c r="BO646" s="5"/>
      <c r="BP646" s="5"/>
      <c r="BQ646" s="5"/>
      <c r="BR646" s="5"/>
      <c r="BS646" s="470"/>
      <c r="BT646" s="470"/>
      <c r="BU646" s="470"/>
      <c r="BV646" s="470"/>
      <c r="BW646" s="470"/>
      <c r="BX646" s="470"/>
      <c r="BY646" s="470"/>
      <c r="BZ646" s="470"/>
      <c r="CA646" s="470"/>
      <c r="CB646" s="470"/>
      <c r="CC646" s="470"/>
      <c r="CD646" s="470"/>
      <c r="CE646" s="470"/>
      <c r="CF646" s="470"/>
      <c r="CG646" s="470"/>
      <c r="CH646" s="470"/>
      <c r="CI646" s="471"/>
      <c r="CJ646" s="471"/>
      <c r="CK646" s="471"/>
      <c r="CL646" s="471"/>
      <c r="CM646" s="471"/>
      <c r="CN646" s="471"/>
      <c r="CO646" s="471"/>
      <c r="CP646" s="471"/>
      <c r="CQ646" s="471"/>
      <c r="CR646" s="471"/>
      <c r="CS646" s="471"/>
      <c r="CT646" s="471"/>
      <c r="CU646" s="471"/>
      <c r="CV646" s="471"/>
      <c r="CW646" s="471"/>
      <c r="CX646" s="471"/>
      <c r="CY646" s="476"/>
      <c r="CZ646" s="477"/>
      <c r="DA646" s="477"/>
      <c r="DB646" s="477"/>
      <c r="DC646" s="477"/>
      <c r="DD646" s="477"/>
      <c r="DE646" s="477"/>
      <c r="DF646" s="477"/>
      <c r="DG646" s="429"/>
      <c r="DH646" s="430"/>
      <c r="DI646" s="171"/>
      <c r="DJ646" s="169"/>
      <c r="DK646" s="169"/>
      <c r="DL646" s="169"/>
      <c r="DM646" s="169"/>
      <c r="DN646" s="169"/>
      <c r="DO646" s="171"/>
      <c r="DP646" s="183"/>
      <c r="DQ646" s="183"/>
      <c r="DR646" s="169"/>
      <c r="DS646" s="482"/>
      <c r="DT646" s="482"/>
      <c r="DU646" s="482"/>
      <c r="DV646" s="429"/>
      <c r="DW646" s="429"/>
      <c r="DX646" s="430"/>
      <c r="DY646" s="5"/>
      <c r="DZ646" s="5"/>
      <c r="EA646" s="5"/>
      <c r="EB646" s="5"/>
      <c r="EC646" s="5"/>
      <c r="ED646" s="211"/>
      <c r="EE646" s="211"/>
      <c r="EF646" s="210"/>
      <c r="EG646" s="210"/>
      <c r="EH646" s="210"/>
      <c r="EI646" s="210"/>
      <c r="EJ646" s="210"/>
      <c r="EK646" s="210"/>
      <c r="EL646" s="210"/>
      <c r="EM646" s="210"/>
      <c r="EN646" s="253"/>
      <c r="EO646" s="253"/>
      <c r="EP646" s="253"/>
      <c r="EQ646" s="209"/>
      <c r="ER646" s="209"/>
      <c r="ES646" s="254"/>
      <c r="ET646" s="209"/>
      <c r="EU646" s="209"/>
      <c r="EV646" s="254"/>
      <c r="EW646" s="209"/>
      <c r="EX646" s="209"/>
      <c r="EY646" s="209"/>
      <c r="EZ646" s="209"/>
      <c r="FA646" s="209"/>
      <c r="FB646" s="209"/>
      <c r="FC646" s="209"/>
      <c r="FD646" s="209"/>
      <c r="FE646" s="209"/>
      <c r="FF646" s="209"/>
      <c r="FG646" s="209"/>
      <c r="FH646" s="209"/>
      <c r="FI646" s="209"/>
      <c r="FJ646" s="209"/>
      <c r="FK646" s="209"/>
      <c r="FL646" s="209"/>
      <c r="FM646" s="209"/>
      <c r="FN646" s="209"/>
      <c r="FO646" s="209"/>
      <c r="FP646" s="209"/>
      <c r="FQ646" s="209"/>
      <c r="FR646" s="209"/>
      <c r="FS646" s="209"/>
      <c r="FT646" s="209"/>
      <c r="FU646" s="209"/>
      <c r="FV646" s="209"/>
      <c r="FW646" s="209"/>
      <c r="FX646" s="209"/>
      <c r="FY646" s="209"/>
      <c r="FZ646" s="209"/>
      <c r="GA646" s="209"/>
      <c r="GB646" s="209"/>
      <c r="GC646" s="209"/>
      <c r="GD646" s="209"/>
      <c r="GE646" s="209"/>
      <c r="GF646" s="209"/>
      <c r="GG646" s="209"/>
      <c r="GH646" s="209"/>
      <c r="GI646" s="209"/>
      <c r="GJ646" s="209"/>
      <c r="GK646" s="209"/>
      <c r="GL646" s="209"/>
      <c r="GM646" s="209"/>
    </row>
    <row r="647" spans="1:195" s="243" customFormat="1" ht="5.0999999999999996" customHeight="1" thickBot="1" x14ac:dyDescent="0.45">
      <c r="A647" s="5"/>
      <c r="B647" s="26"/>
      <c r="C647" s="26"/>
      <c r="D647" s="26"/>
      <c r="E647" s="470" t="s">
        <v>155</v>
      </c>
      <c r="F647" s="470"/>
      <c r="G647" s="470"/>
      <c r="H647" s="470"/>
      <c r="I647" s="470"/>
      <c r="J647" s="470"/>
      <c r="K647" s="470"/>
      <c r="L647" s="470"/>
      <c r="M647" s="470"/>
      <c r="N647" s="470"/>
      <c r="O647" s="470"/>
      <c r="P647" s="470"/>
      <c r="Q647" s="470"/>
      <c r="R647" s="470"/>
      <c r="S647" s="470"/>
      <c r="T647" s="470"/>
      <c r="U647" s="483"/>
      <c r="V647" s="484"/>
      <c r="W647" s="484"/>
      <c r="X647" s="484"/>
      <c r="Y647" s="484"/>
      <c r="Z647" s="484"/>
      <c r="AA647" s="484"/>
      <c r="AB647" s="484"/>
      <c r="AC647" s="484"/>
      <c r="AD647" s="484"/>
      <c r="AE647" s="484"/>
      <c r="AF647" s="484"/>
      <c r="AG647" s="484"/>
      <c r="AH647" s="484"/>
      <c r="AI647" s="484"/>
      <c r="AJ647" s="485"/>
      <c r="AK647" s="472"/>
      <c r="AL647" s="473"/>
      <c r="AM647" s="473"/>
      <c r="AN647" s="473"/>
      <c r="AO647" s="473"/>
      <c r="AP647" s="473"/>
      <c r="AQ647" s="473"/>
      <c r="AR647" s="473"/>
      <c r="AS647" s="426" t="s">
        <v>266</v>
      </c>
      <c r="AT647" s="427"/>
      <c r="AU647" s="257"/>
      <c r="AV647" s="258"/>
      <c r="AW647" s="258"/>
      <c r="AX647" s="258"/>
      <c r="AY647" s="258"/>
      <c r="AZ647" s="258"/>
      <c r="BA647" s="257"/>
      <c r="BB647" s="258"/>
      <c r="BC647" s="263"/>
      <c r="BD647" s="258"/>
      <c r="BE647" s="480"/>
      <c r="BF647" s="480"/>
      <c r="BG647" s="480"/>
      <c r="BH647" s="426" t="s">
        <v>51</v>
      </c>
      <c r="BI647" s="426"/>
      <c r="BJ647" s="427"/>
      <c r="BK647" s="5"/>
      <c r="BL647" s="5"/>
      <c r="BM647" s="5"/>
      <c r="BN647" s="5"/>
      <c r="BO647" s="5"/>
      <c r="BP647" s="5"/>
      <c r="BQ647" s="5"/>
      <c r="BR647" s="5"/>
      <c r="BS647" s="470" t="s">
        <v>155</v>
      </c>
      <c r="BT647" s="470"/>
      <c r="BU647" s="470"/>
      <c r="BV647" s="470"/>
      <c r="BW647" s="470"/>
      <c r="BX647" s="470"/>
      <c r="BY647" s="470"/>
      <c r="BZ647" s="470"/>
      <c r="CA647" s="470"/>
      <c r="CB647" s="470"/>
      <c r="CC647" s="470"/>
      <c r="CD647" s="470"/>
      <c r="CE647" s="470"/>
      <c r="CF647" s="470"/>
      <c r="CG647" s="470"/>
      <c r="CH647" s="470"/>
      <c r="CI647" s="471" t="s">
        <v>466</v>
      </c>
      <c r="CJ647" s="471"/>
      <c r="CK647" s="471"/>
      <c r="CL647" s="471"/>
      <c r="CM647" s="471"/>
      <c r="CN647" s="471"/>
      <c r="CO647" s="471"/>
      <c r="CP647" s="471"/>
      <c r="CQ647" s="471"/>
      <c r="CR647" s="471"/>
      <c r="CS647" s="471"/>
      <c r="CT647" s="471"/>
      <c r="CU647" s="471"/>
      <c r="CV647" s="471"/>
      <c r="CW647" s="471"/>
      <c r="CX647" s="471"/>
      <c r="CY647" s="472">
        <v>350</v>
      </c>
      <c r="CZ647" s="473"/>
      <c r="DA647" s="473"/>
      <c r="DB647" s="473"/>
      <c r="DC647" s="473"/>
      <c r="DD647" s="473"/>
      <c r="DE647" s="473"/>
      <c r="DF647" s="473"/>
      <c r="DG647" s="426" t="s">
        <v>266</v>
      </c>
      <c r="DH647" s="427"/>
      <c r="DI647" s="170"/>
      <c r="DJ647" s="167"/>
      <c r="DK647" s="167"/>
      <c r="DL647" s="167"/>
      <c r="DM647" s="167"/>
      <c r="DN647" s="167"/>
      <c r="DO647" s="170"/>
      <c r="DP647" s="167"/>
      <c r="DQ647" s="184"/>
      <c r="DR647" s="167"/>
      <c r="DS647" s="480">
        <v>4</v>
      </c>
      <c r="DT647" s="480"/>
      <c r="DU647" s="480"/>
      <c r="DV647" s="426" t="s">
        <v>51</v>
      </c>
      <c r="DW647" s="426"/>
      <c r="DX647" s="427"/>
      <c r="DY647" s="5"/>
      <c r="DZ647" s="5"/>
      <c r="EA647" s="5"/>
      <c r="EB647" s="5"/>
      <c r="EC647" s="5"/>
      <c r="ED647" s="211"/>
      <c r="EE647" s="211"/>
      <c r="EF647" s="210"/>
      <c r="EG647" s="210"/>
      <c r="EH647" s="210"/>
      <c r="EI647" s="210"/>
      <c r="EJ647" s="210"/>
      <c r="EK647" s="210"/>
      <c r="EL647" s="210"/>
      <c r="EM647" s="210"/>
      <c r="EN647" s="253"/>
      <c r="EO647" s="253"/>
      <c r="EP647" s="253"/>
      <c r="EQ647" s="209"/>
      <c r="ER647" s="254"/>
      <c r="ES647" s="254"/>
      <c r="ET647" s="254"/>
      <c r="EU647" s="209"/>
      <c r="EV647" s="254"/>
      <c r="EW647" s="209"/>
      <c r="EX647" s="209"/>
      <c r="EY647" s="209"/>
      <c r="EZ647" s="209"/>
      <c r="FA647" s="209"/>
      <c r="FB647" s="209"/>
      <c r="FC647" s="209"/>
      <c r="FD647" s="209"/>
      <c r="FE647" s="209"/>
      <c r="FF647" s="209"/>
      <c r="FG647" s="209"/>
      <c r="FH647" s="209"/>
      <c r="FI647" s="209"/>
      <c r="FJ647" s="209"/>
      <c r="FK647" s="209"/>
      <c r="FL647" s="209"/>
      <c r="FM647" s="209"/>
      <c r="FN647" s="209"/>
      <c r="FO647" s="209"/>
      <c r="FP647" s="209"/>
      <c r="FQ647" s="209"/>
      <c r="FR647" s="209"/>
      <c r="FS647" s="209"/>
      <c r="FT647" s="209"/>
      <c r="FU647" s="209"/>
      <c r="FV647" s="209"/>
      <c r="FW647" s="209"/>
      <c r="FX647" s="209"/>
      <c r="FY647" s="209"/>
      <c r="FZ647" s="209"/>
      <c r="GA647" s="209"/>
      <c r="GB647" s="209"/>
      <c r="GC647" s="209"/>
      <c r="GD647" s="209"/>
      <c r="GE647" s="209"/>
      <c r="GF647" s="209"/>
      <c r="GG647" s="209"/>
      <c r="GH647" s="209"/>
      <c r="GI647" s="209"/>
      <c r="GJ647" s="209"/>
      <c r="GK647" s="209"/>
      <c r="GL647" s="209"/>
      <c r="GM647" s="209"/>
    </row>
    <row r="648" spans="1:195" s="243" customFormat="1" ht="14.25" customHeight="1" thickBot="1" x14ac:dyDescent="0.45">
      <c r="A648" s="5"/>
      <c r="B648" s="26"/>
      <c r="C648" s="26"/>
      <c r="D648" s="26"/>
      <c r="E648" s="470"/>
      <c r="F648" s="470"/>
      <c r="G648" s="470"/>
      <c r="H648" s="470"/>
      <c r="I648" s="470"/>
      <c r="J648" s="470"/>
      <c r="K648" s="470"/>
      <c r="L648" s="470"/>
      <c r="M648" s="470"/>
      <c r="N648" s="470"/>
      <c r="O648" s="470"/>
      <c r="P648" s="470"/>
      <c r="Q648" s="470"/>
      <c r="R648" s="470"/>
      <c r="S648" s="470"/>
      <c r="T648" s="470"/>
      <c r="U648" s="486"/>
      <c r="V648" s="487"/>
      <c r="W648" s="487"/>
      <c r="X648" s="487"/>
      <c r="Y648" s="487"/>
      <c r="Z648" s="487"/>
      <c r="AA648" s="487"/>
      <c r="AB648" s="487"/>
      <c r="AC648" s="487"/>
      <c r="AD648" s="487"/>
      <c r="AE648" s="487"/>
      <c r="AF648" s="487"/>
      <c r="AG648" s="487"/>
      <c r="AH648" s="487"/>
      <c r="AI648" s="487"/>
      <c r="AJ648" s="488"/>
      <c r="AK648" s="474"/>
      <c r="AL648" s="492"/>
      <c r="AM648" s="492"/>
      <c r="AN648" s="492"/>
      <c r="AO648" s="492"/>
      <c r="AP648" s="492"/>
      <c r="AQ648" s="492"/>
      <c r="AR648" s="492"/>
      <c r="AS648" s="493"/>
      <c r="AT648" s="479"/>
      <c r="AU648" s="96"/>
      <c r="AV648" s="261"/>
      <c r="AW648" s="468"/>
      <c r="AX648" s="469"/>
      <c r="AY648" s="261"/>
      <c r="AZ648" s="261"/>
      <c r="BA648" s="96"/>
      <c r="BB648" s="26"/>
      <c r="BC648" s="468"/>
      <c r="BD648" s="469"/>
      <c r="BE648" s="494"/>
      <c r="BF648" s="494"/>
      <c r="BG648" s="494"/>
      <c r="BH648" s="493"/>
      <c r="BI648" s="493"/>
      <c r="BJ648" s="479"/>
      <c r="BK648" s="5"/>
      <c r="BL648" s="5"/>
      <c r="BM648" s="5"/>
      <c r="BN648" s="5"/>
      <c r="BO648" s="5"/>
      <c r="BP648" s="5"/>
      <c r="BQ648" s="5"/>
      <c r="BR648" s="5"/>
      <c r="BS648" s="470"/>
      <c r="BT648" s="470"/>
      <c r="BU648" s="470"/>
      <c r="BV648" s="470"/>
      <c r="BW648" s="470"/>
      <c r="BX648" s="470"/>
      <c r="BY648" s="470"/>
      <c r="BZ648" s="470"/>
      <c r="CA648" s="470"/>
      <c r="CB648" s="470"/>
      <c r="CC648" s="470"/>
      <c r="CD648" s="470"/>
      <c r="CE648" s="470"/>
      <c r="CF648" s="470"/>
      <c r="CG648" s="470"/>
      <c r="CH648" s="470"/>
      <c r="CI648" s="471"/>
      <c r="CJ648" s="471"/>
      <c r="CK648" s="471"/>
      <c r="CL648" s="471"/>
      <c r="CM648" s="471"/>
      <c r="CN648" s="471"/>
      <c r="CO648" s="471"/>
      <c r="CP648" s="471"/>
      <c r="CQ648" s="471"/>
      <c r="CR648" s="471"/>
      <c r="CS648" s="471"/>
      <c r="CT648" s="471"/>
      <c r="CU648" s="471"/>
      <c r="CV648" s="471"/>
      <c r="CW648" s="471"/>
      <c r="CX648" s="471"/>
      <c r="CY648" s="474"/>
      <c r="CZ648" s="475"/>
      <c r="DA648" s="475"/>
      <c r="DB648" s="475"/>
      <c r="DC648" s="475"/>
      <c r="DD648" s="475"/>
      <c r="DE648" s="475"/>
      <c r="DF648" s="475"/>
      <c r="DG648" s="478"/>
      <c r="DH648" s="479"/>
      <c r="DI648" s="96"/>
      <c r="DJ648" s="168"/>
      <c r="DK648" s="468" t="s">
        <v>267</v>
      </c>
      <c r="DL648" s="469"/>
      <c r="DM648" s="168"/>
      <c r="DN648" s="168"/>
      <c r="DO648" s="96"/>
      <c r="DP648" s="26"/>
      <c r="DQ648" s="468" t="s">
        <v>267</v>
      </c>
      <c r="DR648" s="469"/>
      <c r="DS648" s="481"/>
      <c r="DT648" s="481"/>
      <c r="DU648" s="481"/>
      <c r="DV648" s="478"/>
      <c r="DW648" s="478"/>
      <c r="DX648" s="479"/>
      <c r="DY648" s="5"/>
      <c r="DZ648" s="5"/>
      <c r="EA648" s="5"/>
      <c r="EB648" s="5"/>
      <c r="EC648" s="5"/>
      <c r="ED648" s="211"/>
      <c r="EE648" s="211"/>
      <c r="EF648" s="210"/>
      <c r="EG648" s="210"/>
      <c r="EH648" s="210"/>
      <c r="EI648" s="210"/>
      <c r="EJ648" s="210"/>
      <c r="EK648" s="210"/>
      <c r="EL648" s="210"/>
      <c r="EM648" s="210"/>
      <c r="EN648" s="253"/>
      <c r="EO648" s="253"/>
      <c r="EP648" s="253"/>
      <c r="EQ648" s="209"/>
      <c r="ER648" s="209"/>
      <c r="ES648" s="254"/>
      <c r="ET648" s="209"/>
      <c r="EU648" s="209"/>
      <c r="EV648" s="254"/>
      <c r="EW648" s="209"/>
      <c r="EX648" s="209"/>
      <c r="EY648" s="209"/>
      <c r="EZ648" s="209"/>
      <c r="FA648" s="209"/>
      <c r="FB648" s="209"/>
      <c r="FC648" s="209"/>
      <c r="FD648" s="209"/>
      <c r="FE648" s="209"/>
      <c r="FF648" s="209"/>
      <c r="FG648" s="209"/>
      <c r="FH648" s="209"/>
      <c r="FI648" s="209"/>
      <c r="FJ648" s="209"/>
      <c r="FK648" s="209"/>
      <c r="FL648" s="209"/>
      <c r="FM648" s="209"/>
      <c r="FN648" s="209"/>
      <c r="FO648" s="209"/>
      <c r="FP648" s="209"/>
      <c r="FQ648" s="209"/>
      <c r="FR648" s="209"/>
      <c r="FS648" s="209"/>
      <c r="FT648" s="209"/>
      <c r="FU648" s="209"/>
      <c r="FV648" s="209"/>
      <c r="FW648" s="209"/>
      <c r="FX648" s="209"/>
      <c r="FY648" s="209"/>
      <c r="FZ648" s="209"/>
      <c r="GA648" s="209"/>
      <c r="GB648" s="209"/>
      <c r="GC648" s="209"/>
      <c r="GD648" s="209"/>
      <c r="GE648" s="209"/>
      <c r="GF648" s="209"/>
      <c r="GG648" s="209"/>
      <c r="GH648" s="209"/>
      <c r="GI648" s="209"/>
      <c r="GJ648" s="209"/>
      <c r="GK648" s="209"/>
      <c r="GL648" s="209"/>
      <c r="GM648" s="209"/>
    </row>
    <row r="649" spans="1:195" s="243" customFormat="1" ht="5.0999999999999996" customHeight="1" x14ac:dyDescent="0.4">
      <c r="A649" s="5"/>
      <c r="B649" s="26"/>
      <c r="C649" s="26"/>
      <c r="D649" s="26"/>
      <c r="E649" s="470"/>
      <c r="F649" s="470"/>
      <c r="G649" s="470"/>
      <c r="H649" s="470"/>
      <c r="I649" s="470"/>
      <c r="J649" s="470"/>
      <c r="K649" s="470"/>
      <c r="L649" s="470"/>
      <c r="M649" s="470"/>
      <c r="N649" s="470"/>
      <c r="O649" s="470"/>
      <c r="P649" s="470"/>
      <c r="Q649" s="470"/>
      <c r="R649" s="470"/>
      <c r="S649" s="470"/>
      <c r="T649" s="470"/>
      <c r="U649" s="489"/>
      <c r="V649" s="490"/>
      <c r="W649" s="490"/>
      <c r="X649" s="490"/>
      <c r="Y649" s="490"/>
      <c r="Z649" s="490"/>
      <c r="AA649" s="490"/>
      <c r="AB649" s="490"/>
      <c r="AC649" s="490"/>
      <c r="AD649" s="490"/>
      <c r="AE649" s="490"/>
      <c r="AF649" s="490"/>
      <c r="AG649" s="490"/>
      <c r="AH649" s="490"/>
      <c r="AI649" s="490"/>
      <c r="AJ649" s="491"/>
      <c r="AK649" s="476"/>
      <c r="AL649" s="477"/>
      <c r="AM649" s="477"/>
      <c r="AN649" s="477"/>
      <c r="AO649" s="477"/>
      <c r="AP649" s="477"/>
      <c r="AQ649" s="477"/>
      <c r="AR649" s="477"/>
      <c r="AS649" s="429"/>
      <c r="AT649" s="430"/>
      <c r="AU649" s="259"/>
      <c r="AV649" s="260"/>
      <c r="AW649" s="260"/>
      <c r="AX649" s="260"/>
      <c r="AY649" s="260"/>
      <c r="AZ649" s="260"/>
      <c r="BA649" s="259"/>
      <c r="BB649" s="262"/>
      <c r="BC649" s="262"/>
      <c r="BD649" s="260"/>
      <c r="BE649" s="482"/>
      <c r="BF649" s="482"/>
      <c r="BG649" s="482"/>
      <c r="BH649" s="429"/>
      <c r="BI649" s="429"/>
      <c r="BJ649" s="430"/>
      <c r="BK649" s="5"/>
      <c r="BL649" s="5"/>
      <c r="BM649" s="5"/>
      <c r="BN649" s="5"/>
      <c r="BO649" s="5"/>
      <c r="BP649" s="5"/>
      <c r="BQ649" s="5"/>
      <c r="BR649" s="5"/>
      <c r="BS649" s="470"/>
      <c r="BT649" s="470"/>
      <c r="BU649" s="470"/>
      <c r="BV649" s="470"/>
      <c r="BW649" s="470"/>
      <c r="BX649" s="470"/>
      <c r="BY649" s="470"/>
      <c r="BZ649" s="470"/>
      <c r="CA649" s="470"/>
      <c r="CB649" s="470"/>
      <c r="CC649" s="470"/>
      <c r="CD649" s="470"/>
      <c r="CE649" s="470"/>
      <c r="CF649" s="470"/>
      <c r="CG649" s="470"/>
      <c r="CH649" s="470"/>
      <c r="CI649" s="471"/>
      <c r="CJ649" s="471"/>
      <c r="CK649" s="471"/>
      <c r="CL649" s="471"/>
      <c r="CM649" s="471"/>
      <c r="CN649" s="471"/>
      <c r="CO649" s="471"/>
      <c r="CP649" s="471"/>
      <c r="CQ649" s="471"/>
      <c r="CR649" s="471"/>
      <c r="CS649" s="471"/>
      <c r="CT649" s="471"/>
      <c r="CU649" s="471"/>
      <c r="CV649" s="471"/>
      <c r="CW649" s="471"/>
      <c r="CX649" s="471"/>
      <c r="CY649" s="476"/>
      <c r="CZ649" s="477"/>
      <c r="DA649" s="477"/>
      <c r="DB649" s="477"/>
      <c r="DC649" s="477"/>
      <c r="DD649" s="477"/>
      <c r="DE649" s="477"/>
      <c r="DF649" s="477"/>
      <c r="DG649" s="429"/>
      <c r="DH649" s="430"/>
      <c r="DI649" s="171"/>
      <c r="DJ649" s="169"/>
      <c r="DK649" s="169"/>
      <c r="DL649" s="169"/>
      <c r="DM649" s="169"/>
      <c r="DN649" s="169"/>
      <c r="DO649" s="171"/>
      <c r="DP649" s="183"/>
      <c r="DQ649" s="183"/>
      <c r="DR649" s="169"/>
      <c r="DS649" s="482"/>
      <c r="DT649" s="482"/>
      <c r="DU649" s="482"/>
      <c r="DV649" s="429"/>
      <c r="DW649" s="429"/>
      <c r="DX649" s="430"/>
      <c r="DY649" s="5"/>
      <c r="DZ649" s="5"/>
      <c r="EA649" s="5"/>
      <c r="EB649" s="5"/>
      <c r="EC649" s="5"/>
      <c r="ED649" s="211"/>
      <c r="EE649" s="211"/>
      <c r="EF649" s="210"/>
      <c r="EG649" s="210"/>
      <c r="EH649" s="210"/>
      <c r="EI649" s="210"/>
      <c r="EJ649" s="210"/>
      <c r="EK649" s="210"/>
      <c r="EL649" s="210"/>
      <c r="EM649" s="210"/>
      <c r="EN649" s="253"/>
      <c r="EO649" s="253"/>
      <c r="EP649" s="253"/>
      <c r="EQ649" s="209"/>
      <c r="ER649" s="209"/>
      <c r="ES649" s="254"/>
      <c r="ET649" s="209"/>
      <c r="EU649" s="209"/>
      <c r="EV649" s="254"/>
      <c r="EW649" s="209"/>
      <c r="EX649" s="209"/>
      <c r="EY649" s="209"/>
      <c r="EZ649" s="209"/>
      <c r="FA649" s="209"/>
      <c r="FB649" s="209"/>
      <c r="FC649" s="209"/>
      <c r="FD649" s="209"/>
      <c r="FE649" s="209"/>
      <c r="FF649" s="209"/>
      <c r="FG649" s="209"/>
      <c r="FH649" s="209"/>
      <c r="FI649" s="209"/>
      <c r="FJ649" s="209"/>
      <c r="FK649" s="209"/>
      <c r="FL649" s="209"/>
      <c r="FM649" s="209"/>
      <c r="FN649" s="209"/>
      <c r="FO649" s="209"/>
      <c r="FP649" s="209"/>
      <c r="FQ649" s="209"/>
      <c r="FR649" s="209"/>
      <c r="FS649" s="209"/>
      <c r="FT649" s="209"/>
      <c r="FU649" s="209"/>
      <c r="FV649" s="209"/>
      <c r="FW649" s="209"/>
      <c r="FX649" s="209"/>
      <c r="FY649" s="209"/>
      <c r="FZ649" s="209"/>
      <c r="GA649" s="209"/>
      <c r="GB649" s="209"/>
      <c r="GC649" s="209"/>
      <c r="GD649" s="209"/>
      <c r="GE649" s="209"/>
      <c r="GF649" s="209"/>
      <c r="GG649" s="209"/>
      <c r="GH649" s="209"/>
      <c r="GI649" s="209"/>
      <c r="GJ649" s="209"/>
      <c r="GK649" s="209"/>
      <c r="GL649" s="209"/>
      <c r="GM649" s="209"/>
    </row>
    <row r="650" spans="1:195" s="243" customFormat="1" ht="5.0999999999999996" customHeight="1" thickBot="1" x14ac:dyDescent="0.45">
      <c r="A650" s="5"/>
      <c r="B650" s="95"/>
      <c r="C650" s="95"/>
      <c r="D650" s="95"/>
      <c r="E650" s="470" t="s">
        <v>156</v>
      </c>
      <c r="F650" s="470"/>
      <c r="G650" s="470"/>
      <c r="H650" s="470"/>
      <c r="I650" s="470"/>
      <c r="J650" s="470"/>
      <c r="K650" s="470"/>
      <c r="L650" s="470"/>
      <c r="M650" s="470"/>
      <c r="N650" s="470"/>
      <c r="O650" s="470"/>
      <c r="P650" s="470"/>
      <c r="Q650" s="470"/>
      <c r="R650" s="470"/>
      <c r="S650" s="470"/>
      <c r="T650" s="470"/>
      <c r="U650" s="483"/>
      <c r="V650" s="484"/>
      <c r="W650" s="484"/>
      <c r="X650" s="484"/>
      <c r="Y650" s="484"/>
      <c r="Z650" s="484"/>
      <c r="AA650" s="484"/>
      <c r="AB650" s="484"/>
      <c r="AC650" s="484"/>
      <c r="AD650" s="484"/>
      <c r="AE650" s="484"/>
      <c r="AF650" s="484"/>
      <c r="AG650" s="484"/>
      <c r="AH650" s="484"/>
      <c r="AI650" s="484"/>
      <c r="AJ650" s="485"/>
      <c r="AK650" s="472"/>
      <c r="AL650" s="473"/>
      <c r="AM650" s="473"/>
      <c r="AN650" s="473"/>
      <c r="AO650" s="473"/>
      <c r="AP650" s="473"/>
      <c r="AQ650" s="473"/>
      <c r="AR650" s="473"/>
      <c r="AS650" s="426" t="s">
        <v>266</v>
      </c>
      <c r="AT650" s="427"/>
      <c r="AU650" s="257"/>
      <c r="AV650" s="258"/>
      <c r="AW650" s="258"/>
      <c r="AX650" s="258"/>
      <c r="AY650" s="258"/>
      <c r="AZ650" s="258"/>
      <c r="BA650" s="257"/>
      <c r="BB650" s="258"/>
      <c r="BC650" s="263"/>
      <c r="BD650" s="258"/>
      <c r="BE650" s="480"/>
      <c r="BF650" s="480"/>
      <c r="BG650" s="480"/>
      <c r="BH650" s="426" t="s">
        <v>51</v>
      </c>
      <c r="BI650" s="426"/>
      <c r="BJ650" s="427"/>
      <c r="BK650" s="5"/>
      <c r="BL650" s="5"/>
      <c r="BM650" s="5"/>
      <c r="BN650" s="5"/>
      <c r="BO650" s="5"/>
      <c r="BP650" s="5"/>
      <c r="BQ650" s="5"/>
      <c r="BR650" s="5"/>
      <c r="BS650" s="470" t="s">
        <v>156</v>
      </c>
      <c r="BT650" s="470"/>
      <c r="BU650" s="470"/>
      <c r="BV650" s="470"/>
      <c r="BW650" s="470"/>
      <c r="BX650" s="470"/>
      <c r="BY650" s="470"/>
      <c r="BZ650" s="470"/>
      <c r="CA650" s="470"/>
      <c r="CB650" s="470"/>
      <c r="CC650" s="470"/>
      <c r="CD650" s="470"/>
      <c r="CE650" s="470"/>
      <c r="CF650" s="470"/>
      <c r="CG650" s="470"/>
      <c r="CH650" s="470"/>
      <c r="CI650" s="471" t="s">
        <v>465</v>
      </c>
      <c r="CJ650" s="471"/>
      <c r="CK650" s="471"/>
      <c r="CL650" s="471"/>
      <c r="CM650" s="471"/>
      <c r="CN650" s="471"/>
      <c r="CO650" s="471"/>
      <c r="CP650" s="471"/>
      <c r="CQ650" s="471"/>
      <c r="CR650" s="471"/>
      <c r="CS650" s="471"/>
      <c r="CT650" s="471"/>
      <c r="CU650" s="471"/>
      <c r="CV650" s="471"/>
      <c r="CW650" s="471"/>
      <c r="CX650" s="471"/>
      <c r="CY650" s="472">
        <v>500</v>
      </c>
      <c r="CZ650" s="473"/>
      <c r="DA650" s="473"/>
      <c r="DB650" s="473"/>
      <c r="DC650" s="473"/>
      <c r="DD650" s="473"/>
      <c r="DE650" s="473"/>
      <c r="DF650" s="473"/>
      <c r="DG650" s="426" t="s">
        <v>266</v>
      </c>
      <c r="DH650" s="427"/>
      <c r="DI650" s="170"/>
      <c r="DJ650" s="167"/>
      <c r="DK650" s="167"/>
      <c r="DL650" s="167"/>
      <c r="DM650" s="167"/>
      <c r="DN650" s="167"/>
      <c r="DO650" s="170"/>
      <c r="DP650" s="167"/>
      <c r="DQ650" s="184"/>
      <c r="DR650" s="167"/>
      <c r="DS650" s="480">
        <v>4</v>
      </c>
      <c r="DT650" s="480"/>
      <c r="DU650" s="480"/>
      <c r="DV650" s="426" t="s">
        <v>51</v>
      </c>
      <c r="DW650" s="426"/>
      <c r="DX650" s="427"/>
      <c r="DY650" s="5"/>
      <c r="DZ650" s="5"/>
      <c r="EA650" s="5"/>
      <c r="EB650" s="5"/>
      <c r="EC650" s="5"/>
      <c r="ED650" s="211"/>
      <c r="EE650" s="211"/>
      <c r="EF650" s="210"/>
      <c r="EG650" s="210"/>
      <c r="EH650" s="210"/>
      <c r="EI650" s="210"/>
      <c r="EJ650" s="210"/>
      <c r="EK650" s="210"/>
      <c r="EL650" s="210"/>
      <c r="EM650" s="210"/>
      <c r="EN650" s="253"/>
      <c r="EO650" s="253"/>
      <c r="EP650" s="253"/>
      <c r="EQ650" s="209"/>
      <c r="ER650" s="254"/>
      <c r="ES650" s="254"/>
      <c r="ET650" s="254"/>
      <c r="EU650" s="209"/>
      <c r="EV650" s="254"/>
      <c r="EW650" s="209"/>
      <c r="EX650" s="209"/>
      <c r="EY650" s="209"/>
      <c r="EZ650" s="209"/>
      <c r="FA650" s="209"/>
      <c r="FB650" s="209"/>
      <c r="FC650" s="209"/>
      <c r="FD650" s="209"/>
      <c r="FE650" s="209"/>
      <c r="FF650" s="209"/>
      <c r="FG650" s="209"/>
      <c r="FH650" s="209"/>
      <c r="FI650" s="209"/>
      <c r="FJ650" s="209"/>
      <c r="FK650" s="209"/>
      <c r="FL650" s="209"/>
      <c r="FM650" s="209"/>
      <c r="FN650" s="209"/>
      <c r="FO650" s="209"/>
      <c r="FP650" s="209"/>
      <c r="FQ650" s="209"/>
      <c r="FR650" s="209"/>
      <c r="FS650" s="209"/>
      <c r="FT650" s="209"/>
      <c r="FU650" s="209"/>
      <c r="FV650" s="209"/>
      <c r="FW650" s="209"/>
      <c r="FX650" s="209"/>
      <c r="FY650" s="209"/>
      <c r="FZ650" s="209"/>
      <c r="GA650" s="209"/>
      <c r="GB650" s="209"/>
      <c r="GC650" s="209"/>
      <c r="GD650" s="209"/>
      <c r="GE650" s="209"/>
      <c r="GF650" s="209"/>
      <c r="GG650" s="209"/>
      <c r="GH650" s="209"/>
      <c r="GI650" s="209"/>
      <c r="GJ650" s="209"/>
      <c r="GK650" s="209"/>
      <c r="GL650" s="209"/>
      <c r="GM650" s="209"/>
    </row>
    <row r="651" spans="1:195" s="243" customFormat="1" ht="14.25" thickBot="1" x14ac:dyDescent="0.45">
      <c r="A651" s="5"/>
      <c r="B651" s="95"/>
      <c r="C651" s="95"/>
      <c r="D651" s="95"/>
      <c r="E651" s="470"/>
      <c r="F651" s="470"/>
      <c r="G651" s="470"/>
      <c r="H651" s="470"/>
      <c r="I651" s="470"/>
      <c r="J651" s="470"/>
      <c r="K651" s="470"/>
      <c r="L651" s="470"/>
      <c r="M651" s="470"/>
      <c r="N651" s="470"/>
      <c r="O651" s="470"/>
      <c r="P651" s="470"/>
      <c r="Q651" s="470"/>
      <c r="R651" s="470"/>
      <c r="S651" s="470"/>
      <c r="T651" s="470"/>
      <c r="U651" s="486"/>
      <c r="V651" s="487"/>
      <c r="W651" s="487"/>
      <c r="X651" s="487"/>
      <c r="Y651" s="487"/>
      <c r="Z651" s="487"/>
      <c r="AA651" s="487"/>
      <c r="AB651" s="487"/>
      <c r="AC651" s="487"/>
      <c r="AD651" s="487"/>
      <c r="AE651" s="487"/>
      <c r="AF651" s="487"/>
      <c r="AG651" s="487"/>
      <c r="AH651" s="487"/>
      <c r="AI651" s="487"/>
      <c r="AJ651" s="488"/>
      <c r="AK651" s="474"/>
      <c r="AL651" s="492"/>
      <c r="AM651" s="492"/>
      <c r="AN651" s="492"/>
      <c r="AO651" s="492"/>
      <c r="AP651" s="492"/>
      <c r="AQ651" s="492"/>
      <c r="AR651" s="492"/>
      <c r="AS651" s="493"/>
      <c r="AT651" s="479"/>
      <c r="AU651" s="96"/>
      <c r="AV651" s="261"/>
      <c r="AW651" s="468"/>
      <c r="AX651" s="469"/>
      <c r="AY651" s="261"/>
      <c r="AZ651" s="261"/>
      <c r="BA651" s="96"/>
      <c r="BB651" s="26"/>
      <c r="BC651" s="468"/>
      <c r="BD651" s="469"/>
      <c r="BE651" s="494"/>
      <c r="BF651" s="494"/>
      <c r="BG651" s="494"/>
      <c r="BH651" s="493"/>
      <c r="BI651" s="493"/>
      <c r="BJ651" s="479"/>
      <c r="BK651" s="5"/>
      <c r="BL651" s="5"/>
      <c r="BM651" s="5"/>
      <c r="BN651" s="5"/>
      <c r="BO651" s="5"/>
      <c r="BP651" s="5"/>
      <c r="BQ651" s="5"/>
      <c r="BR651" s="5"/>
      <c r="BS651" s="470"/>
      <c r="BT651" s="470"/>
      <c r="BU651" s="470"/>
      <c r="BV651" s="470"/>
      <c r="BW651" s="470"/>
      <c r="BX651" s="470"/>
      <c r="BY651" s="470"/>
      <c r="BZ651" s="470"/>
      <c r="CA651" s="470"/>
      <c r="CB651" s="470"/>
      <c r="CC651" s="470"/>
      <c r="CD651" s="470"/>
      <c r="CE651" s="470"/>
      <c r="CF651" s="470"/>
      <c r="CG651" s="470"/>
      <c r="CH651" s="470"/>
      <c r="CI651" s="471"/>
      <c r="CJ651" s="471"/>
      <c r="CK651" s="471"/>
      <c r="CL651" s="471"/>
      <c r="CM651" s="471"/>
      <c r="CN651" s="471"/>
      <c r="CO651" s="471"/>
      <c r="CP651" s="471"/>
      <c r="CQ651" s="471"/>
      <c r="CR651" s="471"/>
      <c r="CS651" s="471"/>
      <c r="CT651" s="471"/>
      <c r="CU651" s="471"/>
      <c r="CV651" s="471"/>
      <c r="CW651" s="471"/>
      <c r="CX651" s="471"/>
      <c r="CY651" s="474"/>
      <c r="CZ651" s="475"/>
      <c r="DA651" s="475"/>
      <c r="DB651" s="475"/>
      <c r="DC651" s="475"/>
      <c r="DD651" s="475"/>
      <c r="DE651" s="475"/>
      <c r="DF651" s="475"/>
      <c r="DG651" s="478"/>
      <c r="DH651" s="479"/>
      <c r="DI651" s="96"/>
      <c r="DJ651" s="168"/>
      <c r="DK651" s="468" t="s">
        <v>267</v>
      </c>
      <c r="DL651" s="469"/>
      <c r="DM651" s="168"/>
      <c r="DN651" s="168"/>
      <c r="DO651" s="96"/>
      <c r="DP651" s="26"/>
      <c r="DQ651" s="468" t="s">
        <v>267</v>
      </c>
      <c r="DR651" s="469"/>
      <c r="DS651" s="481"/>
      <c r="DT651" s="481"/>
      <c r="DU651" s="481"/>
      <c r="DV651" s="478"/>
      <c r="DW651" s="478"/>
      <c r="DX651" s="479"/>
      <c r="DY651" s="5"/>
      <c r="DZ651" s="5"/>
      <c r="EA651" s="5"/>
      <c r="EB651" s="5"/>
      <c r="EC651" s="5"/>
      <c r="ED651" s="211"/>
      <c r="EE651" s="211"/>
      <c r="EF651" s="210"/>
      <c r="EG651" s="210"/>
      <c r="EH651" s="210"/>
      <c r="EI651" s="210"/>
      <c r="EJ651" s="210"/>
      <c r="EK651" s="210"/>
      <c r="EL651" s="210"/>
      <c r="EM651" s="210"/>
      <c r="EN651" s="253"/>
      <c r="EO651" s="253"/>
      <c r="EP651" s="253"/>
      <c r="EQ651" s="209"/>
      <c r="ER651" s="209"/>
      <c r="ES651" s="254"/>
      <c r="ET651" s="209"/>
      <c r="EU651" s="209"/>
      <c r="EV651" s="254"/>
      <c r="EW651" s="209"/>
      <c r="EX651" s="209"/>
      <c r="EY651" s="209"/>
      <c r="EZ651" s="209"/>
      <c r="FA651" s="209"/>
      <c r="FB651" s="209"/>
      <c r="FC651" s="209"/>
      <c r="FD651" s="209"/>
      <c r="FE651" s="209"/>
      <c r="FF651" s="209"/>
      <c r="FG651" s="209"/>
      <c r="FH651" s="209"/>
      <c r="FI651" s="209"/>
      <c r="FJ651" s="209"/>
      <c r="FK651" s="209"/>
      <c r="FL651" s="209"/>
      <c r="FM651" s="209"/>
      <c r="FN651" s="209"/>
      <c r="FO651" s="209"/>
      <c r="FP651" s="209"/>
      <c r="FQ651" s="209"/>
      <c r="FR651" s="209"/>
      <c r="FS651" s="209"/>
      <c r="FT651" s="209"/>
      <c r="FU651" s="209"/>
      <c r="FV651" s="209"/>
      <c r="FW651" s="209"/>
      <c r="FX651" s="209"/>
      <c r="FY651" s="209"/>
      <c r="FZ651" s="209"/>
      <c r="GA651" s="209"/>
      <c r="GB651" s="209"/>
      <c r="GC651" s="209"/>
      <c r="GD651" s="209"/>
      <c r="GE651" s="209"/>
      <c r="GF651" s="209"/>
      <c r="GG651" s="209"/>
      <c r="GH651" s="209"/>
      <c r="GI651" s="209"/>
      <c r="GJ651" s="209"/>
      <c r="GK651" s="209"/>
      <c r="GL651" s="209"/>
      <c r="GM651" s="209"/>
    </row>
    <row r="652" spans="1:195" s="243" customFormat="1" ht="5.0999999999999996" customHeight="1" x14ac:dyDescent="0.4">
      <c r="A652" s="5"/>
      <c r="B652" s="95"/>
      <c r="C652" s="95"/>
      <c r="D652" s="95"/>
      <c r="E652" s="470"/>
      <c r="F652" s="470"/>
      <c r="G652" s="470"/>
      <c r="H652" s="470"/>
      <c r="I652" s="470"/>
      <c r="J652" s="470"/>
      <c r="K652" s="470"/>
      <c r="L652" s="470"/>
      <c r="M652" s="470"/>
      <c r="N652" s="470"/>
      <c r="O652" s="470"/>
      <c r="P652" s="470"/>
      <c r="Q652" s="470"/>
      <c r="R652" s="470"/>
      <c r="S652" s="470"/>
      <c r="T652" s="470"/>
      <c r="U652" s="489"/>
      <c r="V652" s="490"/>
      <c r="W652" s="490"/>
      <c r="X652" s="490"/>
      <c r="Y652" s="490"/>
      <c r="Z652" s="490"/>
      <c r="AA652" s="490"/>
      <c r="AB652" s="490"/>
      <c r="AC652" s="490"/>
      <c r="AD652" s="490"/>
      <c r="AE652" s="490"/>
      <c r="AF652" s="490"/>
      <c r="AG652" s="490"/>
      <c r="AH652" s="490"/>
      <c r="AI652" s="490"/>
      <c r="AJ652" s="491"/>
      <c r="AK652" s="476"/>
      <c r="AL652" s="477"/>
      <c r="AM652" s="477"/>
      <c r="AN652" s="477"/>
      <c r="AO652" s="477"/>
      <c r="AP652" s="477"/>
      <c r="AQ652" s="477"/>
      <c r="AR652" s="477"/>
      <c r="AS652" s="429"/>
      <c r="AT652" s="430"/>
      <c r="AU652" s="259"/>
      <c r="AV652" s="260"/>
      <c r="AW652" s="260"/>
      <c r="AX652" s="260"/>
      <c r="AY652" s="260"/>
      <c r="AZ652" s="260"/>
      <c r="BA652" s="259"/>
      <c r="BB652" s="262"/>
      <c r="BC652" s="262"/>
      <c r="BD652" s="260"/>
      <c r="BE652" s="482"/>
      <c r="BF652" s="482"/>
      <c r="BG652" s="482"/>
      <c r="BH652" s="429"/>
      <c r="BI652" s="429"/>
      <c r="BJ652" s="430"/>
      <c r="BK652" s="5"/>
      <c r="BL652" s="5"/>
      <c r="BM652" s="5"/>
      <c r="BN652" s="5"/>
      <c r="BO652" s="5"/>
      <c r="BP652" s="5"/>
      <c r="BQ652" s="5"/>
      <c r="BR652" s="5"/>
      <c r="BS652" s="470"/>
      <c r="BT652" s="470"/>
      <c r="BU652" s="470"/>
      <c r="BV652" s="470"/>
      <c r="BW652" s="470"/>
      <c r="BX652" s="470"/>
      <c r="BY652" s="470"/>
      <c r="BZ652" s="470"/>
      <c r="CA652" s="470"/>
      <c r="CB652" s="470"/>
      <c r="CC652" s="470"/>
      <c r="CD652" s="470"/>
      <c r="CE652" s="470"/>
      <c r="CF652" s="470"/>
      <c r="CG652" s="470"/>
      <c r="CH652" s="470"/>
      <c r="CI652" s="471"/>
      <c r="CJ652" s="471"/>
      <c r="CK652" s="471"/>
      <c r="CL652" s="471"/>
      <c r="CM652" s="471"/>
      <c r="CN652" s="471"/>
      <c r="CO652" s="471"/>
      <c r="CP652" s="471"/>
      <c r="CQ652" s="471"/>
      <c r="CR652" s="471"/>
      <c r="CS652" s="471"/>
      <c r="CT652" s="471"/>
      <c r="CU652" s="471"/>
      <c r="CV652" s="471"/>
      <c r="CW652" s="471"/>
      <c r="CX652" s="471"/>
      <c r="CY652" s="476"/>
      <c r="CZ652" s="477"/>
      <c r="DA652" s="477"/>
      <c r="DB652" s="477"/>
      <c r="DC652" s="477"/>
      <c r="DD652" s="477"/>
      <c r="DE652" s="477"/>
      <c r="DF652" s="477"/>
      <c r="DG652" s="429"/>
      <c r="DH652" s="430"/>
      <c r="DI652" s="171"/>
      <c r="DJ652" s="169"/>
      <c r="DK652" s="169"/>
      <c r="DL652" s="169"/>
      <c r="DM652" s="169"/>
      <c r="DN652" s="169"/>
      <c r="DO652" s="171"/>
      <c r="DP652" s="183"/>
      <c r="DQ652" s="183"/>
      <c r="DR652" s="169"/>
      <c r="DS652" s="482"/>
      <c r="DT652" s="482"/>
      <c r="DU652" s="482"/>
      <c r="DV652" s="429"/>
      <c r="DW652" s="429"/>
      <c r="DX652" s="430"/>
      <c r="DY652" s="5"/>
      <c r="DZ652" s="5"/>
      <c r="EA652" s="5"/>
      <c r="EB652" s="5"/>
      <c r="EC652" s="5"/>
      <c r="ED652" s="211"/>
      <c r="EE652" s="211"/>
      <c r="EF652" s="210"/>
      <c r="EG652" s="210"/>
      <c r="EH652" s="210"/>
      <c r="EI652" s="210"/>
      <c r="EJ652" s="210"/>
      <c r="EK652" s="210"/>
      <c r="EL652" s="210"/>
      <c r="EM652" s="210"/>
      <c r="EN652" s="253"/>
      <c r="EO652" s="253"/>
      <c r="EP652" s="253"/>
      <c r="EQ652" s="209"/>
      <c r="ER652" s="209"/>
      <c r="ES652" s="254"/>
      <c r="ET652" s="209"/>
      <c r="EU652" s="209"/>
      <c r="EV652" s="254"/>
      <c r="EW652" s="209"/>
      <c r="EX652" s="209"/>
      <c r="EY652" s="209"/>
      <c r="EZ652" s="209"/>
      <c r="FA652" s="209"/>
      <c r="FB652" s="209"/>
      <c r="FC652" s="209"/>
      <c r="FD652" s="209"/>
      <c r="FE652" s="209"/>
      <c r="FF652" s="209"/>
      <c r="FG652" s="209"/>
      <c r="FH652" s="209"/>
      <c r="FI652" s="209"/>
      <c r="FJ652" s="209"/>
      <c r="FK652" s="209"/>
      <c r="FL652" s="209"/>
      <c r="FM652" s="209"/>
      <c r="FN652" s="209"/>
      <c r="FO652" s="209"/>
      <c r="FP652" s="209"/>
      <c r="FQ652" s="209"/>
      <c r="FR652" s="209"/>
      <c r="FS652" s="209"/>
      <c r="FT652" s="209"/>
      <c r="FU652" s="209"/>
      <c r="FV652" s="209"/>
      <c r="FW652" s="209"/>
      <c r="FX652" s="209"/>
      <c r="FY652" s="209"/>
      <c r="FZ652" s="209"/>
      <c r="GA652" s="209"/>
      <c r="GB652" s="209"/>
      <c r="GC652" s="209"/>
      <c r="GD652" s="209"/>
      <c r="GE652" s="209"/>
      <c r="GF652" s="209"/>
      <c r="GG652" s="209"/>
      <c r="GH652" s="209"/>
      <c r="GI652" s="209"/>
      <c r="GJ652" s="209"/>
      <c r="GK652" s="209"/>
      <c r="GL652" s="209"/>
      <c r="GM652" s="209"/>
    </row>
    <row r="653" spans="1:195" s="243" customFormat="1" ht="18.75" customHeight="1" x14ac:dyDescent="0.4">
      <c r="A653" s="5"/>
      <c r="B653" s="26"/>
      <c r="C653" s="26"/>
      <c r="D653" s="26"/>
      <c r="E653" s="26"/>
      <c r="F653" s="26"/>
      <c r="G653" s="26"/>
      <c r="H653" s="26"/>
      <c r="I653" s="26"/>
      <c r="J653" s="26"/>
      <c r="K653" s="26"/>
      <c r="L653" s="26"/>
      <c r="M653" s="26"/>
      <c r="N653" s="26"/>
      <c r="O653" s="26"/>
      <c r="P653" s="26"/>
      <c r="Q653" s="26"/>
      <c r="R653" s="26"/>
      <c r="S653" s="26"/>
      <c r="T653" s="26"/>
      <c r="U653" s="26"/>
      <c r="V653" s="26"/>
      <c r="W653" s="26"/>
      <c r="X653" s="26"/>
      <c r="Y653" s="26"/>
      <c r="Z653" s="26"/>
      <c r="AA653" s="26"/>
      <c r="AB653" s="26"/>
      <c r="AC653" s="26"/>
      <c r="AD653" s="26"/>
      <c r="AE653" s="26"/>
      <c r="AF653" s="26"/>
      <c r="AG653" s="26"/>
      <c r="AH653" s="26"/>
      <c r="AI653" s="26"/>
      <c r="AJ653" s="26"/>
      <c r="AK653" s="26"/>
      <c r="AL653" s="26"/>
      <c r="AM653" s="26"/>
      <c r="AN653" s="26"/>
      <c r="AO653" s="26"/>
      <c r="AP653" s="26"/>
      <c r="AQ653" s="26"/>
      <c r="AR653" s="26"/>
      <c r="AS653" s="5"/>
      <c r="AT653" s="5"/>
      <c r="AU653" s="5"/>
      <c r="AV653" s="5"/>
      <c r="AW653" s="5"/>
      <c r="AX653" s="5"/>
      <c r="AY653" s="5"/>
      <c r="AZ653" s="5"/>
      <c r="BA653" s="5"/>
      <c r="BB653" s="5"/>
      <c r="BC653" s="5"/>
      <c r="BD653" s="5"/>
      <c r="BE653" s="5"/>
      <c r="BF653" s="5"/>
      <c r="BG653" s="5"/>
      <c r="BH653" s="5"/>
      <c r="BI653" s="5"/>
      <c r="BJ653" s="5"/>
      <c r="BK653" s="5"/>
      <c r="BL653" s="5"/>
      <c r="BM653" s="5"/>
      <c r="BN653" s="5"/>
      <c r="BO653" s="5"/>
      <c r="BP653" s="5"/>
      <c r="BQ653" s="5"/>
      <c r="BR653" s="5"/>
      <c r="BS653" s="275"/>
      <c r="BT653" s="275"/>
      <c r="BU653" s="275"/>
      <c r="BV653" s="275"/>
      <c r="BW653" s="275"/>
      <c r="BX653" s="275"/>
      <c r="BY653" s="275"/>
      <c r="BZ653" s="275"/>
      <c r="CA653" s="275"/>
      <c r="CB653" s="275"/>
      <c r="CC653" s="275"/>
      <c r="CD653" s="275"/>
      <c r="CE653" s="275"/>
      <c r="CF653" s="275"/>
      <c r="CG653" s="275"/>
      <c r="CH653" s="275"/>
      <c r="CI653" s="275"/>
      <c r="CJ653" s="275"/>
      <c r="CK653" s="275"/>
      <c r="CL653" s="275"/>
      <c r="CM653" s="275"/>
      <c r="CN653" s="275"/>
      <c r="CO653" s="275"/>
      <c r="CP653" s="275"/>
      <c r="CQ653" s="275"/>
      <c r="CR653" s="275"/>
      <c r="CS653" s="275"/>
      <c r="CT653" s="275"/>
      <c r="CU653" s="275"/>
      <c r="CV653" s="275"/>
      <c r="CW653" s="275"/>
      <c r="CX653" s="275"/>
      <c r="CY653" s="275"/>
      <c r="CZ653" s="275"/>
      <c r="DA653" s="275"/>
      <c r="DB653" s="275"/>
      <c r="DC653" s="275"/>
      <c r="DD653" s="275"/>
      <c r="DE653" s="275"/>
      <c r="DF653" s="275"/>
      <c r="DG653" s="275"/>
      <c r="DH653" s="275"/>
      <c r="DI653" s="275"/>
      <c r="DJ653" s="275"/>
      <c r="DK653" s="275"/>
      <c r="DL653" s="275"/>
      <c r="DM653" s="275"/>
      <c r="DN653" s="275"/>
      <c r="DO653" s="275"/>
      <c r="DP653" s="275"/>
      <c r="DQ653" s="275"/>
      <c r="DR653" s="275"/>
      <c r="DS653" s="275"/>
      <c r="DT653" s="275"/>
      <c r="DU653" s="275"/>
      <c r="DV653" s="275"/>
      <c r="DW653" s="275"/>
      <c r="DX653" s="275"/>
      <c r="DY653" s="5"/>
      <c r="DZ653" s="5"/>
      <c r="EA653" s="5"/>
      <c r="EB653" s="5"/>
      <c r="EC653" s="5"/>
      <c r="ED653" s="193"/>
      <c r="EE653" s="209"/>
      <c r="EF653" s="209"/>
      <c r="EG653" s="209"/>
      <c r="EH653" s="209"/>
      <c r="EI653" s="209"/>
      <c r="EJ653" s="209"/>
      <c r="EK653" s="209"/>
      <c r="EL653" s="209"/>
      <c r="EM653" s="209"/>
      <c r="EN653" s="209"/>
      <c r="EO653" s="209"/>
      <c r="EP653" s="209"/>
      <c r="EQ653" s="209"/>
      <c r="ER653" s="209"/>
      <c r="ES653" s="209"/>
      <c r="ET653" s="209"/>
      <c r="EU653" s="209"/>
      <c r="EV653" s="209"/>
      <c r="EW653" s="209"/>
      <c r="EX653" s="209"/>
      <c r="EY653" s="209"/>
      <c r="EZ653" s="209"/>
      <c r="FA653" s="209"/>
      <c r="FB653" s="209"/>
      <c r="FC653" s="209"/>
      <c r="FD653" s="209"/>
      <c r="FE653" s="209"/>
      <c r="FF653" s="209"/>
      <c r="FG653" s="209"/>
      <c r="FH653" s="209"/>
      <c r="FI653" s="209"/>
      <c r="FJ653" s="209"/>
      <c r="FK653" s="209"/>
      <c r="FL653" s="209"/>
      <c r="FM653" s="209"/>
      <c r="FN653" s="209"/>
      <c r="FO653" s="209"/>
      <c r="FP653" s="209"/>
      <c r="FQ653" s="209"/>
      <c r="FR653" s="209"/>
      <c r="FS653" s="209"/>
      <c r="FT653" s="209"/>
      <c r="FU653" s="209"/>
      <c r="FV653" s="209"/>
      <c r="FW653" s="209"/>
      <c r="FX653" s="209"/>
      <c r="FY653" s="209"/>
      <c r="FZ653" s="209"/>
      <c r="GA653" s="209"/>
      <c r="GB653" s="209"/>
      <c r="GC653" s="209"/>
      <c r="GD653" s="209"/>
      <c r="GE653" s="209"/>
      <c r="GF653" s="209"/>
      <c r="GG653" s="209"/>
      <c r="GH653" s="209"/>
      <c r="GI653" s="209"/>
      <c r="GJ653" s="209"/>
      <c r="GK653" s="209"/>
      <c r="GL653" s="209"/>
      <c r="GM653" s="209"/>
    </row>
    <row r="654" spans="1:195" s="243" customFormat="1" ht="18.75" customHeight="1" x14ac:dyDescent="0.4">
      <c r="A654" s="5"/>
      <c r="B654" s="26"/>
      <c r="C654" s="26"/>
      <c r="D654" s="26"/>
      <c r="E654" s="26"/>
      <c r="F654" s="26"/>
      <c r="G654" s="26"/>
      <c r="H654" s="26"/>
      <c r="I654" s="26"/>
      <c r="J654" s="26"/>
      <c r="K654" s="26"/>
      <c r="L654" s="26"/>
      <c r="M654" s="26"/>
      <c r="N654" s="26"/>
      <c r="O654" s="26"/>
      <c r="P654" s="26"/>
      <c r="Q654" s="26"/>
      <c r="R654" s="26"/>
      <c r="S654" s="26"/>
      <c r="T654" s="26"/>
      <c r="U654" s="26"/>
      <c r="V654" s="26"/>
      <c r="W654" s="26"/>
      <c r="X654" s="26"/>
      <c r="Y654" s="26"/>
      <c r="Z654" s="26"/>
      <c r="AA654" s="26"/>
      <c r="AB654" s="26"/>
      <c r="AC654" s="26"/>
      <c r="AD654" s="26"/>
      <c r="AE654" s="26"/>
      <c r="AF654" s="26"/>
      <c r="AG654" s="26"/>
      <c r="AH654" s="26"/>
      <c r="AI654" s="26"/>
      <c r="AJ654" s="26"/>
      <c r="AK654" s="26"/>
      <c r="AL654" s="26"/>
      <c r="AM654" s="26"/>
      <c r="AN654" s="26"/>
      <c r="AO654" s="26"/>
      <c r="AP654" s="26"/>
      <c r="AQ654" s="26"/>
      <c r="AR654" s="26"/>
      <c r="AS654" s="5"/>
      <c r="AT654" s="5"/>
      <c r="AU654" s="5"/>
      <c r="AV654" s="5"/>
      <c r="AW654" s="5"/>
      <c r="AX654" s="5"/>
      <c r="AY654" s="5"/>
      <c r="AZ654" s="5"/>
      <c r="BA654" s="5"/>
      <c r="BB654" s="5"/>
      <c r="BC654" s="5"/>
      <c r="BD654" s="5"/>
      <c r="BE654" s="5"/>
      <c r="BF654" s="5"/>
      <c r="BG654" s="5"/>
      <c r="BH654" s="5"/>
      <c r="BI654" s="5"/>
      <c r="BJ654" s="5"/>
      <c r="BK654" s="5"/>
      <c r="BL654" s="5"/>
      <c r="BM654" s="5"/>
      <c r="BN654" s="5"/>
      <c r="BO654" s="5"/>
      <c r="BP654" s="5"/>
      <c r="BQ654" s="5"/>
      <c r="BR654" s="5"/>
      <c r="BS654" s="5"/>
      <c r="BT654" s="5"/>
      <c r="BU654" s="5"/>
      <c r="BV654" s="5"/>
      <c r="BW654" s="5"/>
      <c r="BX654" s="5"/>
      <c r="BY654" s="5"/>
      <c r="BZ654" s="5"/>
      <c r="CA654" s="5"/>
      <c r="CB654" s="5"/>
      <c r="CC654" s="5"/>
      <c r="CD654" s="5"/>
      <c r="CE654" s="5"/>
      <c r="CF654" s="5"/>
      <c r="CG654" s="26"/>
      <c r="CH654" s="26"/>
      <c r="CI654" s="185"/>
      <c r="CJ654" s="185"/>
      <c r="CK654" s="185"/>
      <c r="CL654" s="185"/>
      <c r="CM654" s="185"/>
      <c r="CN654" s="185"/>
      <c r="CO654" s="185"/>
      <c r="CP654" s="185"/>
      <c r="CQ654" s="185"/>
      <c r="CR654" s="185"/>
      <c r="CS654" s="185"/>
      <c r="CT654" s="185"/>
      <c r="CU654" s="185"/>
      <c r="CV654" s="185"/>
      <c r="CW654" s="185"/>
      <c r="CX654" s="185"/>
      <c r="CY654" s="185"/>
      <c r="CZ654" s="185"/>
      <c r="DA654" s="185"/>
      <c r="DB654" s="185"/>
      <c r="DC654" s="185"/>
      <c r="DD654" s="185"/>
      <c r="DE654" s="185"/>
      <c r="DF654" s="5"/>
      <c r="DG654" s="5"/>
      <c r="DH654" s="5"/>
      <c r="DI654" s="5"/>
      <c r="DJ654" s="5"/>
      <c r="DK654" s="5"/>
      <c r="DL654" s="5"/>
      <c r="DM654" s="5"/>
      <c r="DN654" s="5"/>
      <c r="DO654" s="5"/>
      <c r="DP654" s="5"/>
      <c r="DQ654" s="5"/>
      <c r="DR654" s="5"/>
      <c r="DS654" s="5"/>
      <c r="DT654" s="5"/>
      <c r="DU654" s="5"/>
      <c r="DV654" s="5"/>
      <c r="DW654" s="5"/>
      <c r="DX654" s="5"/>
      <c r="DY654" s="5"/>
      <c r="DZ654" s="5"/>
      <c r="EA654" s="5"/>
      <c r="EB654" s="5"/>
      <c r="EC654" s="5"/>
      <c r="ED654" s="193"/>
      <c r="EE654" s="209"/>
      <c r="EF654" s="209"/>
      <c r="EG654" s="209"/>
      <c r="EH654" s="209"/>
      <c r="EI654" s="209"/>
      <c r="EJ654" s="209"/>
      <c r="EK654" s="209"/>
      <c r="EL654" s="209"/>
      <c r="EM654" s="209"/>
      <c r="EN654" s="209"/>
      <c r="EO654" s="209"/>
      <c r="EP654" s="209"/>
      <c r="EQ654" s="209"/>
      <c r="ER654" s="209"/>
      <c r="ES654" s="209"/>
      <c r="ET654" s="209"/>
      <c r="EU654" s="209"/>
      <c r="EV654" s="209"/>
      <c r="EW654" s="209"/>
      <c r="EX654" s="209"/>
      <c r="EY654" s="209"/>
      <c r="EZ654" s="209"/>
      <c r="FA654" s="209"/>
      <c r="FB654" s="209"/>
      <c r="FC654" s="209"/>
      <c r="FD654" s="209"/>
      <c r="FE654" s="209"/>
      <c r="FF654" s="209"/>
      <c r="FG654" s="209"/>
      <c r="FH654" s="209"/>
      <c r="FI654" s="209"/>
      <c r="FJ654" s="209"/>
      <c r="FK654" s="209"/>
      <c r="FL654" s="209"/>
      <c r="FM654" s="209"/>
      <c r="FN654" s="209"/>
      <c r="FO654" s="209"/>
      <c r="FP654" s="209"/>
      <c r="FQ654" s="209"/>
      <c r="FR654" s="209"/>
      <c r="FS654" s="209"/>
      <c r="FT654" s="209"/>
      <c r="FU654" s="209"/>
      <c r="FV654" s="209"/>
      <c r="FW654" s="209"/>
      <c r="FX654" s="209"/>
      <c r="FY654" s="209"/>
      <c r="FZ654" s="209"/>
      <c r="GA654" s="209"/>
      <c r="GB654" s="209"/>
      <c r="GC654" s="209"/>
      <c r="GD654" s="209"/>
      <c r="GE654" s="209"/>
      <c r="GF654" s="209"/>
      <c r="GG654" s="209"/>
      <c r="GH654" s="209"/>
      <c r="GI654" s="209"/>
      <c r="GJ654" s="209"/>
      <c r="GK654" s="209"/>
      <c r="GL654" s="209"/>
      <c r="GM654" s="209"/>
    </row>
    <row r="655" spans="1:195" s="243" customFormat="1" ht="18.75" customHeight="1" x14ac:dyDescent="0.4">
      <c r="A655" s="5"/>
      <c r="B655" s="5"/>
      <c r="C655" s="5"/>
      <c r="D655" s="5"/>
      <c r="E655" s="19" t="s">
        <v>268</v>
      </c>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5"/>
      <c r="BQ655" s="5"/>
      <c r="BR655" s="5"/>
      <c r="BS655" s="19" t="s">
        <v>268</v>
      </c>
      <c r="BT655" s="5"/>
      <c r="BU655" s="5"/>
      <c r="BV655" s="5"/>
      <c r="BW655" s="5"/>
      <c r="BX655" s="5"/>
      <c r="BY655" s="5"/>
      <c r="BZ655" s="5"/>
      <c r="CA655" s="5"/>
      <c r="CB655" s="5"/>
      <c r="CC655" s="5"/>
      <c r="CD655" s="5"/>
      <c r="CE655" s="5"/>
      <c r="CF655" s="5"/>
      <c r="CG655" s="5"/>
      <c r="CH655" s="5"/>
      <c r="CI655" s="5"/>
      <c r="CJ655" s="5"/>
      <c r="CK655" s="5"/>
      <c r="CL655" s="5"/>
      <c r="CM655" s="5"/>
      <c r="CN655" s="5"/>
      <c r="CO655" s="5"/>
      <c r="CP655" s="5"/>
      <c r="CQ655" s="5"/>
      <c r="CR655" s="5"/>
      <c r="CS655" s="5"/>
      <c r="CT655" s="5"/>
      <c r="CU655" s="5"/>
      <c r="CV655" s="5"/>
      <c r="CW655" s="5"/>
      <c r="CX655" s="5"/>
      <c r="CY655" s="5"/>
      <c r="CZ655" s="5"/>
      <c r="DA655" s="5"/>
      <c r="DB655" s="5"/>
      <c r="DC655" s="5"/>
      <c r="DD655" s="5"/>
      <c r="DE655" s="5"/>
      <c r="DF655" s="5"/>
      <c r="DG655" s="5"/>
      <c r="DH655" s="5"/>
      <c r="DI655" s="5"/>
      <c r="DJ655" s="5"/>
      <c r="DK655" s="5"/>
      <c r="DL655" s="5"/>
      <c r="DM655" s="5"/>
      <c r="DN655" s="5"/>
      <c r="DO655" s="5"/>
      <c r="DP655" s="5"/>
      <c r="DQ655" s="5"/>
      <c r="DR655" s="5"/>
      <c r="DS655" s="5"/>
      <c r="DT655" s="5"/>
      <c r="DU655" s="5"/>
      <c r="DV655" s="5"/>
      <c r="DW655" s="5"/>
      <c r="DX655" s="5"/>
      <c r="DY655" s="5"/>
      <c r="DZ655" s="5"/>
      <c r="EA655" s="5"/>
      <c r="EB655" s="5"/>
      <c r="EC655" s="5"/>
      <c r="ED655" s="193"/>
      <c r="EE655" s="209"/>
      <c r="EF655" s="209"/>
      <c r="EG655" s="209"/>
      <c r="EH655" s="209"/>
      <c r="EI655" s="209"/>
      <c r="EJ655" s="209"/>
      <c r="EK655" s="209"/>
      <c r="EL655" s="209"/>
      <c r="EM655" s="209"/>
      <c r="EN655" s="209"/>
      <c r="EO655" s="209"/>
      <c r="EP655" s="209"/>
      <c r="EQ655" s="209"/>
      <c r="ER655" s="209"/>
      <c r="ES655" s="209"/>
      <c r="ET655" s="209"/>
      <c r="EU655" s="209"/>
      <c r="EV655" s="209"/>
      <c r="EW655" s="209"/>
      <c r="EX655" s="209"/>
      <c r="EY655" s="209"/>
      <c r="EZ655" s="209"/>
      <c r="FA655" s="209"/>
      <c r="FB655" s="209"/>
      <c r="FC655" s="209"/>
      <c r="FD655" s="209"/>
      <c r="FE655" s="209"/>
      <c r="FF655" s="209"/>
      <c r="FG655" s="209"/>
      <c r="FH655" s="209"/>
      <c r="FI655" s="209"/>
      <c r="FJ655" s="209"/>
      <c r="FK655" s="209"/>
      <c r="FL655" s="209"/>
      <c r="FM655" s="209"/>
      <c r="FN655" s="209"/>
      <c r="FO655" s="209"/>
      <c r="FP655" s="209"/>
      <c r="FQ655" s="209"/>
      <c r="FR655" s="209"/>
      <c r="FS655" s="209"/>
      <c r="FT655" s="209"/>
      <c r="FU655" s="209"/>
      <c r="FV655" s="209"/>
      <c r="FW655" s="209"/>
      <c r="FX655" s="209"/>
      <c r="FY655" s="209"/>
      <c r="FZ655" s="209"/>
      <c r="GA655" s="209"/>
      <c r="GB655" s="209"/>
      <c r="GC655" s="209"/>
      <c r="GD655" s="209"/>
      <c r="GE655" s="209"/>
      <c r="GF655" s="209"/>
      <c r="GG655" s="209"/>
      <c r="GH655" s="209"/>
      <c r="GI655" s="209"/>
      <c r="GJ655" s="209"/>
      <c r="GK655" s="209"/>
      <c r="GL655" s="209"/>
      <c r="GM655" s="209"/>
    </row>
    <row r="656" spans="1:195" s="243" customFormat="1" ht="18.75" customHeight="1" x14ac:dyDescent="0.4">
      <c r="A656" s="5"/>
      <c r="B656" s="26"/>
      <c r="C656" s="5"/>
      <c r="D656" s="26"/>
      <c r="E656" s="5" t="s">
        <v>193</v>
      </c>
      <c r="F656" s="26"/>
      <c r="G656" s="26"/>
      <c r="H656" s="26"/>
      <c r="I656" s="26"/>
      <c r="J656" s="26"/>
      <c r="K656" s="26"/>
      <c r="L656" s="26"/>
      <c r="M656" s="26"/>
      <c r="N656" s="26"/>
      <c r="O656" s="26"/>
      <c r="P656" s="26"/>
      <c r="Q656" s="26"/>
      <c r="R656" s="26"/>
      <c r="S656" s="26"/>
      <c r="T656" s="26"/>
      <c r="U656" s="26"/>
      <c r="V656" s="26"/>
      <c r="W656" s="26"/>
      <c r="X656" s="26"/>
      <c r="Y656" s="26"/>
      <c r="Z656" s="26"/>
      <c r="AA656" s="26"/>
      <c r="AB656" s="26"/>
      <c r="AC656" s="26"/>
      <c r="AD656" s="26"/>
      <c r="AE656" s="26"/>
      <c r="AF656" s="26"/>
      <c r="AG656" s="26"/>
      <c r="AH656" s="26"/>
      <c r="AI656" s="26"/>
      <c r="AJ656" s="26"/>
      <c r="AK656" s="26"/>
      <c r="AL656" s="26"/>
      <c r="AM656" s="26"/>
      <c r="AN656" s="26"/>
      <c r="AO656" s="26"/>
      <c r="AP656" s="26"/>
      <c r="AQ656" s="26"/>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5"/>
      <c r="BQ656" s="5"/>
      <c r="BR656" s="5"/>
      <c r="BS656" s="5" t="s">
        <v>193</v>
      </c>
      <c r="BT656" s="26"/>
      <c r="BU656" s="26"/>
      <c r="BV656" s="26"/>
      <c r="BW656" s="26"/>
      <c r="BX656" s="26"/>
      <c r="BY656" s="26"/>
      <c r="BZ656" s="26"/>
      <c r="CA656" s="26"/>
      <c r="CB656" s="26"/>
      <c r="CC656" s="26"/>
      <c r="CD656" s="26"/>
      <c r="CE656" s="26"/>
      <c r="CF656" s="26"/>
      <c r="CG656" s="26"/>
      <c r="CH656" s="26"/>
      <c r="CI656" s="26"/>
      <c r="CJ656" s="26"/>
      <c r="CK656" s="26"/>
      <c r="CL656" s="26"/>
      <c r="CM656" s="26"/>
      <c r="CN656" s="26"/>
      <c r="CO656" s="26"/>
      <c r="CP656" s="26"/>
      <c r="CQ656" s="26"/>
      <c r="CR656" s="26"/>
      <c r="CS656" s="26"/>
      <c r="CT656" s="26"/>
      <c r="CU656" s="26"/>
      <c r="CV656" s="26"/>
      <c r="CW656" s="26"/>
      <c r="CX656" s="26"/>
      <c r="CY656" s="26"/>
      <c r="CZ656" s="26"/>
      <c r="DA656" s="26"/>
      <c r="DB656" s="26"/>
      <c r="DC656" s="26"/>
      <c r="DD656" s="26"/>
      <c r="DE656" s="26"/>
      <c r="DF656" s="5"/>
      <c r="DG656" s="5"/>
      <c r="DH656" s="5"/>
      <c r="DI656" s="5"/>
      <c r="DJ656" s="5"/>
      <c r="DK656" s="5"/>
      <c r="DL656" s="5"/>
      <c r="DM656" s="5"/>
      <c r="DN656" s="5"/>
      <c r="DO656" s="5"/>
      <c r="DP656" s="5"/>
      <c r="DQ656" s="5"/>
      <c r="DR656" s="5"/>
      <c r="DS656" s="5"/>
      <c r="DT656" s="5"/>
      <c r="DU656" s="5"/>
      <c r="DV656" s="5"/>
      <c r="DW656" s="5"/>
      <c r="DX656" s="5"/>
      <c r="DY656" s="5"/>
      <c r="DZ656" s="5"/>
      <c r="EA656" s="5"/>
      <c r="EB656" s="5"/>
      <c r="EC656" s="5"/>
      <c r="ED656" s="193"/>
      <c r="EE656" s="209"/>
      <c r="EF656" s="209"/>
      <c r="EG656" s="209"/>
      <c r="EH656" s="209"/>
      <c r="EI656" s="209"/>
      <c r="EJ656" s="209"/>
      <c r="EK656" s="209"/>
      <c r="EL656" s="209"/>
      <c r="EM656" s="209"/>
      <c r="EN656" s="209"/>
      <c r="EO656" s="209"/>
      <c r="EP656" s="209"/>
      <c r="EQ656" s="209"/>
      <c r="ER656" s="209"/>
      <c r="ES656" s="209"/>
      <c r="ET656" s="209"/>
      <c r="EU656" s="209"/>
      <c r="EV656" s="209"/>
      <c r="EW656" s="209"/>
      <c r="EX656" s="209"/>
      <c r="EY656" s="209"/>
      <c r="EZ656" s="209"/>
      <c r="FA656" s="209"/>
      <c r="FB656" s="209"/>
      <c r="FC656" s="209"/>
      <c r="FD656" s="209"/>
      <c r="FE656" s="209"/>
      <c r="FF656" s="209"/>
      <c r="FG656" s="209"/>
      <c r="FH656" s="209"/>
      <c r="FI656" s="209"/>
      <c r="FJ656" s="209"/>
      <c r="FK656" s="209"/>
      <c r="FL656" s="209"/>
      <c r="FM656" s="209"/>
      <c r="FN656" s="209"/>
      <c r="FO656" s="209"/>
      <c r="FP656" s="209"/>
      <c r="FQ656" s="209"/>
      <c r="FR656" s="209"/>
      <c r="FS656" s="209"/>
      <c r="FT656" s="209"/>
      <c r="FU656" s="209"/>
      <c r="FV656" s="209"/>
      <c r="FW656" s="209"/>
      <c r="FX656" s="209"/>
      <c r="FY656" s="209"/>
      <c r="FZ656" s="209"/>
      <c r="GA656" s="209"/>
      <c r="GB656" s="209"/>
      <c r="GC656" s="209"/>
      <c r="GD656" s="209"/>
      <c r="GE656" s="209"/>
      <c r="GF656" s="209"/>
      <c r="GG656" s="209"/>
      <c r="GH656" s="209"/>
      <c r="GI656" s="209"/>
      <c r="GJ656" s="209"/>
      <c r="GK656" s="209"/>
      <c r="GL656" s="209"/>
      <c r="GM656" s="209"/>
    </row>
    <row r="657" spans="1:195" s="243" customFormat="1" ht="14.25" customHeight="1" x14ac:dyDescent="0.4">
      <c r="A657" s="5"/>
      <c r="B657" s="26"/>
      <c r="C657" s="26"/>
      <c r="D657" s="26"/>
      <c r="E657" s="498"/>
      <c r="F657" s="498"/>
      <c r="G657" s="498"/>
      <c r="H657" s="498"/>
      <c r="I657" s="498"/>
      <c r="J657" s="498"/>
      <c r="K657" s="498"/>
      <c r="L657" s="498"/>
      <c r="M657" s="498"/>
      <c r="N657" s="498"/>
      <c r="O657" s="498"/>
      <c r="P657" s="498"/>
      <c r="Q657" s="498"/>
      <c r="R657" s="498"/>
      <c r="S657" s="498"/>
      <c r="T657" s="498"/>
      <c r="U657" s="425" t="s">
        <v>269</v>
      </c>
      <c r="V657" s="426"/>
      <c r="W657" s="426"/>
      <c r="X657" s="426"/>
      <c r="Y657" s="426"/>
      <c r="Z657" s="426"/>
      <c r="AA657" s="426"/>
      <c r="AB657" s="426"/>
      <c r="AC657" s="426"/>
      <c r="AD657" s="426"/>
      <c r="AE657" s="426"/>
      <c r="AF657" s="426"/>
      <c r="AG657" s="426"/>
      <c r="AH657" s="426"/>
      <c r="AI657" s="426"/>
      <c r="AJ657" s="427"/>
      <c r="AK657" s="424" t="s">
        <v>270</v>
      </c>
      <c r="AL657" s="424"/>
      <c r="AM657" s="424"/>
      <c r="AN657" s="424"/>
      <c r="AO657" s="424"/>
      <c r="AP657" s="424"/>
      <c r="AQ657" s="424"/>
      <c r="AR657" s="424"/>
      <c r="AS657" s="424"/>
      <c r="AT657" s="424"/>
      <c r="AU657" s="424" t="s">
        <v>1</v>
      </c>
      <c r="AV657" s="424"/>
      <c r="AW657" s="424"/>
      <c r="AX657" s="424"/>
      <c r="AY657" s="424"/>
      <c r="AZ657" s="424"/>
      <c r="BA657" s="424"/>
      <c r="BB657" s="424"/>
      <c r="BC657" s="424"/>
      <c r="BD657" s="424"/>
      <c r="BE657" s="424"/>
      <c r="BF657" s="424"/>
      <c r="BG657" s="424"/>
      <c r="BH657" s="424"/>
      <c r="BI657" s="424"/>
      <c r="BJ657" s="424"/>
      <c r="BK657" s="5"/>
      <c r="BL657" s="5"/>
      <c r="BM657" s="5"/>
      <c r="BN657" s="5"/>
      <c r="BO657" s="5"/>
      <c r="BP657" s="5"/>
      <c r="BQ657" s="5"/>
      <c r="BR657" s="5"/>
      <c r="BS657" s="498"/>
      <c r="BT657" s="498"/>
      <c r="BU657" s="498"/>
      <c r="BV657" s="498"/>
      <c r="BW657" s="498"/>
      <c r="BX657" s="498"/>
      <c r="BY657" s="498"/>
      <c r="BZ657" s="498"/>
      <c r="CA657" s="498"/>
      <c r="CB657" s="498"/>
      <c r="CC657" s="498"/>
      <c r="CD657" s="498"/>
      <c r="CE657" s="498"/>
      <c r="CF657" s="498"/>
      <c r="CG657" s="498"/>
      <c r="CH657" s="498"/>
      <c r="CI657" s="425" t="s">
        <v>269</v>
      </c>
      <c r="CJ657" s="426"/>
      <c r="CK657" s="426"/>
      <c r="CL657" s="426"/>
      <c r="CM657" s="426"/>
      <c r="CN657" s="426"/>
      <c r="CO657" s="426"/>
      <c r="CP657" s="426"/>
      <c r="CQ657" s="426"/>
      <c r="CR657" s="426"/>
      <c r="CS657" s="426"/>
      <c r="CT657" s="426"/>
      <c r="CU657" s="426"/>
      <c r="CV657" s="426"/>
      <c r="CW657" s="426"/>
      <c r="CX657" s="427"/>
      <c r="CY657" s="424" t="s">
        <v>270</v>
      </c>
      <c r="CZ657" s="424"/>
      <c r="DA657" s="424"/>
      <c r="DB657" s="424"/>
      <c r="DC657" s="424"/>
      <c r="DD657" s="424"/>
      <c r="DE657" s="424"/>
      <c r="DF657" s="424"/>
      <c r="DG657" s="424"/>
      <c r="DH657" s="424"/>
      <c r="DI657" s="424" t="s">
        <v>1</v>
      </c>
      <c r="DJ657" s="424"/>
      <c r="DK657" s="424"/>
      <c r="DL657" s="424"/>
      <c r="DM657" s="424"/>
      <c r="DN657" s="424"/>
      <c r="DO657" s="424"/>
      <c r="DP657" s="424"/>
      <c r="DQ657" s="424"/>
      <c r="DR657" s="424"/>
      <c r="DS657" s="424"/>
      <c r="DT657" s="424"/>
      <c r="DU657" s="424"/>
      <c r="DV657" s="424"/>
      <c r="DW657" s="424"/>
      <c r="DX657" s="424"/>
      <c r="DY657" s="5"/>
      <c r="DZ657" s="5"/>
      <c r="EA657" s="5"/>
      <c r="EB657" s="5"/>
      <c r="EC657" s="5"/>
      <c r="ED657" s="193"/>
      <c r="EE657" s="209"/>
      <c r="EF657" s="209"/>
      <c r="EG657" s="209"/>
      <c r="EH657" s="209"/>
      <c r="EI657" s="209"/>
      <c r="EJ657" s="209"/>
      <c r="EK657" s="209"/>
      <c r="EL657" s="209"/>
      <c r="EM657" s="209"/>
      <c r="EN657" s="209"/>
      <c r="EO657" s="209"/>
      <c r="EP657" s="209"/>
      <c r="EQ657" s="209"/>
      <c r="ER657" s="209"/>
      <c r="ES657" s="209"/>
      <c r="ET657" s="209"/>
      <c r="EU657" s="209"/>
      <c r="EV657" s="209"/>
      <c r="EW657" s="209"/>
      <c r="EX657" s="209"/>
      <c r="EY657" s="209"/>
      <c r="EZ657" s="209"/>
      <c r="FA657" s="209"/>
      <c r="FB657" s="209"/>
      <c r="FC657" s="209"/>
      <c r="FD657" s="209"/>
      <c r="FE657" s="209"/>
      <c r="FF657" s="209"/>
      <c r="FG657" s="209"/>
      <c r="FH657" s="209"/>
      <c r="FI657" s="209"/>
      <c r="FJ657" s="209"/>
      <c r="FK657" s="209"/>
      <c r="FL657" s="209"/>
      <c r="FM657" s="209"/>
      <c r="FN657" s="209"/>
      <c r="FO657" s="209"/>
      <c r="FP657" s="209"/>
      <c r="FQ657" s="209"/>
      <c r="FR657" s="209"/>
      <c r="FS657" s="209"/>
      <c r="FT657" s="209"/>
      <c r="FU657" s="209"/>
      <c r="FV657" s="209"/>
      <c r="FW657" s="209"/>
      <c r="FX657" s="209"/>
      <c r="FY657" s="209"/>
      <c r="FZ657" s="209"/>
      <c r="GA657" s="209"/>
      <c r="GB657" s="209"/>
      <c r="GC657" s="209"/>
      <c r="GD657" s="209"/>
      <c r="GE657" s="209"/>
      <c r="GF657" s="209"/>
      <c r="GG657" s="209"/>
      <c r="GH657" s="209"/>
      <c r="GI657" s="209"/>
      <c r="GJ657" s="209"/>
      <c r="GK657" s="209"/>
      <c r="GL657" s="209"/>
      <c r="GM657" s="209"/>
    </row>
    <row r="658" spans="1:195" s="243" customFormat="1" ht="13.5" x14ac:dyDescent="0.4">
      <c r="A658" s="5"/>
      <c r="B658" s="26"/>
      <c r="C658" s="26"/>
      <c r="D658" s="26"/>
      <c r="E658" s="498"/>
      <c r="F658" s="498"/>
      <c r="G658" s="498"/>
      <c r="H658" s="498"/>
      <c r="I658" s="498"/>
      <c r="J658" s="498"/>
      <c r="K658" s="498"/>
      <c r="L658" s="498"/>
      <c r="M658" s="498"/>
      <c r="N658" s="498"/>
      <c r="O658" s="498"/>
      <c r="P658" s="498"/>
      <c r="Q658" s="498"/>
      <c r="R658" s="498"/>
      <c r="S658" s="498"/>
      <c r="T658" s="498"/>
      <c r="U658" s="428"/>
      <c r="V658" s="429"/>
      <c r="W658" s="429"/>
      <c r="X658" s="429"/>
      <c r="Y658" s="429"/>
      <c r="Z658" s="429"/>
      <c r="AA658" s="429"/>
      <c r="AB658" s="429"/>
      <c r="AC658" s="429"/>
      <c r="AD658" s="429"/>
      <c r="AE658" s="429"/>
      <c r="AF658" s="429"/>
      <c r="AG658" s="429"/>
      <c r="AH658" s="429"/>
      <c r="AI658" s="429"/>
      <c r="AJ658" s="430"/>
      <c r="AK658" s="424"/>
      <c r="AL658" s="424"/>
      <c r="AM658" s="424"/>
      <c r="AN658" s="424"/>
      <c r="AO658" s="424"/>
      <c r="AP658" s="424"/>
      <c r="AQ658" s="424"/>
      <c r="AR658" s="424"/>
      <c r="AS658" s="499"/>
      <c r="AT658" s="499"/>
      <c r="AU658" s="424"/>
      <c r="AV658" s="424"/>
      <c r="AW658" s="424"/>
      <c r="AX658" s="424"/>
      <c r="AY658" s="424"/>
      <c r="AZ658" s="424"/>
      <c r="BA658" s="424"/>
      <c r="BB658" s="424"/>
      <c r="BC658" s="424"/>
      <c r="BD658" s="424"/>
      <c r="BE658" s="424"/>
      <c r="BF658" s="424"/>
      <c r="BG658" s="424"/>
      <c r="BH658" s="424"/>
      <c r="BI658" s="424"/>
      <c r="BJ658" s="424"/>
      <c r="BK658" s="5"/>
      <c r="BL658" s="5"/>
      <c r="BM658" s="5"/>
      <c r="BN658" s="5"/>
      <c r="BO658" s="5"/>
      <c r="BP658" s="5"/>
      <c r="BQ658" s="5"/>
      <c r="BR658" s="5"/>
      <c r="BS658" s="498"/>
      <c r="BT658" s="498"/>
      <c r="BU658" s="498"/>
      <c r="BV658" s="498"/>
      <c r="BW658" s="498"/>
      <c r="BX658" s="498"/>
      <c r="BY658" s="498"/>
      <c r="BZ658" s="498"/>
      <c r="CA658" s="498"/>
      <c r="CB658" s="498"/>
      <c r="CC658" s="498"/>
      <c r="CD658" s="498"/>
      <c r="CE658" s="498"/>
      <c r="CF658" s="498"/>
      <c r="CG658" s="498"/>
      <c r="CH658" s="498"/>
      <c r="CI658" s="428"/>
      <c r="CJ658" s="429"/>
      <c r="CK658" s="429"/>
      <c r="CL658" s="429"/>
      <c r="CM658" s="429"/>
      <c r="CN658" s="429"/>
      <c r="CO658" s="429"/>
      <c r="CP658" s="429"/>
      <c r="CQ658" s="429"/>
      <c r="CR658" s="429"/>
      <c r="CS658" s="429"/>
      <c r="CT658" s="429"/>
      <c r="CU658" s="429"/>
      <c r="CV658" s="429"/>
      <c r="CW658" s="429"/>
      <c r="CX658" s="430"/>
      <c r="CY658" s="424"/>
      <c r="CZ658" s="424"/>
      <c r="DA658" s="424"/>
      <c r="DB658" s="424"/>
      <c r="DC658" s="424"/>
      <c r="DD658" s="424"/>
      <c r="DE658" s="424"/>
      <c r="DF658" s="424"/>
      <c r="DG658" s="499"/>
      <c r="DH658" s="499"/>
      <c r="DI658" s="424"/>
      <c r="DJ658" s="424"/>
      <c r="DK658" s="424"/>
      <c r="DL658" s="424"/>
      <c r="DM658" s="424"/>
      <c r="DN658" s="424"/>
      <c r="DO658" s="424"/>
      <c r="DP658" s="424"/>
      <c r="DQ658" s="424"/>
      <c r="DR658" s="424"/>
      <c r="DS658" s="424"/>
      <c r="DT658" s="424"/>
      <c r="DU658" s="424"/>
      <c r="DV658" s="424"/>
      <c r="DW658" s="424"/>
      <c r="DX658" s="424"/>
      <c r="DY658" s="5"/>
      <c r="DZ658" s="5"/>
      <c r="EA658" s="5"/>
      <c r="EB658" s="5"/>
      <c r="EC658" s="5"/>
      <c r="ED658" s="193"/>
      <c r="EE658" s="209"/>
      <c r="EF658" s="209"/>
      <c r="EG658" s="209"/>
      <c r="EH658" s="209"/>
      <c r="EI658" s="209"/>
      <c r="EJ658" s="209"/>
      <c r="EK658" s="209"/>
      <c r="EL658" s="209"/>
      <c r="EM658" s="209"/>
      <c r="EN658" s="209"/>
      <c r="EO658" s="209"/>
      <c r="EP658" s="209"/>
      <c r="EQ658" s="209"/>
      <c r="ER658" s="209"/>
      <c r="ES658" s="209"/>
      <c r="ET658" s="209"/>
      <c r="EU658" s="209"/>
      <c r="EV658" s="209"/>
      <c r="EW658" s="209"/>
      <c r="EX658" s="209"/>
      <c r="EY658" s="209"/>
      <c r="EZ658" s="209"/>
      <c r="FA658" s="209"/>
      <c r="FB658" s="209"/>
      <c r="FC658" s="209"/>
      <c r="FD658" s="209"/>
      <c r="FE658" s="209"/>
      <c r="FF658" s="209"/>
      <c r="FG658" s="209"/>
      <c r="FH658" s="209"/>
      <c r="FI658" s="209"/>
      <c r="FJ658" s="209"/>
      <c r="FK658" s="209"/>
      <c r="FL658" s="209"/>
      <c r="FM658" s="209"/>
      <c r="FN658" s="209"/>
      <c r="FO658" s="209"/>
      <c r="FP658" s="209"/>
      <c r="FQ658" s="209"/>
      <c r="FR658" s="209"/>
      <c r="FS658" s="209"/>
      <c r="FT658" s="209"/>
      <c r="FU658" s="209"/>
      <c r="FV658" s="209"/>
      <c r="FW658" s="209"/>
      <c r="FX658" s="209"/>
      <c r="FY658" s="209"/>
      <c r="FZ658" s="209"/>
      <c r="GA658" s="209"/>
      <c r="GB658" s="209"/>
      <c r="GC658" s="209"/>
      <c r="GD658" s="209"/>
      <c r="GE658" s="209"/>
      <c r="GF658" s="209"/>
      <c r="GG658" s="209"/>
      <c r="GH658" s="209"/>
      <c r="GI658" s="209"/>
      <c r="GJ658" s="209"/>
      <c r="GK658" s="209"/>
      <c r="GL658" s="209"/>
      <c r="GM658" s="209"/>
    </row>
    <row r="659" spans="1:195" s="243" customFormat="1" ht="24.2" customHeight="1" x14ac:dyDescent="0.4">
      <c r="A659" s="5"/>
      <c r="B659" s="5"/>
      <c r="C659" s="26"/>
      <c r="D659" s="26"/>
      <c r="E659" s="498" t="s">
        <v>55</v>
      </c>
      <c r="F659" s="498"/>
      <c r="G659" s="498"/>
      <c r="H659" s="498"/>
      <c r="I659" s="498"/>
      <c r="J659" s="498"/>
      <c r="K659" s="498"/>
      <c r="L659" s="498"/>
      <c r="M659" s="498"/>
      <c r="N659" s="498"/>
      <c r="O659" s="498"/>
      <c r="P659" s="498"/>
      <c r="Q659" s="498"/>
      <c r="R659" s="498"/>
      <c r="S659" s="498"/>
      <c r="T659" s="498"/>
      <c r="U659" s="471"/>
      <c r="V659" s="471"/>
      <c r="W659" s="471"/>
      <c r="X659" s="471"/>
      <c r="Y659" s="471"/>
      <c r="Z659" s="471"/>
      <c r="AA659" s="471"/>
      <c r="AB659" s="471"/>
      <c r="AC659" s="471"/>
      <c r="AD659" s="471"/>
      <c r="AE659" s="471"/>
      <c r="AF659" s="471"/>
      <c r="AG659" s="471"/>
      <c r="AH659" s="471"/>
      <c r="AI659" s="471"/>
      <c r="AJ659" s="471"/>
      <c r="AK659" s="495"/>
      <c r="AL659" s="496"/>
      <c r="AM659" s="496"/>
      <c r="AN659" s="496"/>
      <c r="AO659" s="496"/>
      <c r="AP659" s="496"/>
      <c r="AQ659" s="496"/>
      <c r="AR659" s="496"/>
      <c r="AS659" s="432" t="s">
        <v>271</v>
      </c>
      <c r="AT659" s="433"/>
      <c r="AU659" s="497"/>
      <c r="AV659" s="471"/>
      <c r="AW659" s="471"/>
      <c r="AX659" s="471"/>
      <c r="AY659" s="471"/>
      <c r="AZ659" s="471"/>
      <c r="BA659" s="471"/>
      <c r="BB659" s="471"/>
      <c r="BC659" s="471"/>
      <c r="BD659" s="471"/>
      <c r="BE659" s="471"/>
      <c r="BF659" s="471"/>
      <c r="BG659" s="471"/>
      <c r="BH659" s="471"/>
      <c r="BI659" s="471"/>
      <c r="BJ659" s="471"/>
      <c r="BK659" s="5"/>
      <c r="BL659" s="5"/>
      <c r="BM659" s="5"/>
      <c r="BN659" s="5"/>
      <c r="BO659" s="5"/>
      <c r="BP659" s="5"/>
      <c r="BQ659" s="5"/>
      <c r="BR659" s="5"/>
      <c r="BS659" s="498" t="s">
        <v>55</v>
      </c>
      <c r="BT659" s="498"/>
      <c r="BU659" s="498"/>
      <c r="BV659" s="498"/>
      <c r="BW659" s="498"/>
      <c r="BX659" s="498"/>
      <c r="BY659" s="498"/>
      <c r="BZ659" s="498"/>
      <c r="CA659" s="498"/>
      <c r="CB659" s="498"/>
      <c r="CC659" s="498"/>
      <c r="CD659" s="498"/>
      <c r="CE659" s="498"/>
      <c r="CF659" s="498"/>
      <c r="CG659" s="498"/>
      <c r="CH659" s="498"/>
      <c r="CI659" s="471" t="s">
        <v>467</v>
      </c>
      <c r="CJ659" s="471"/>
      <c r="CK659" s="471"/>
      <c r="CL659" s="471"/>
      <c r="CM659" s="471"/>
      <c r="CN659" s="471"/>
      <c r="CO659" s="471"/>
      <c r="CP659" s="471"/>
      <c r="CQ659" s="471"/>
      <c r="CR659" s="471"/>
      <c r="CS659" s="471"/>
      <c r="CT659" s="471"/>
      <c r="CU659" s="471"/>
      <c r="CV659" s="471"/>
      <c r="CW659" s="471"/>
      <c r="CX659" s="471"/>
      <c r="CY659" s="495">
        <v>2</v>
      </c>
      <c r="CZ659" s="496"/>
      <c r="DA659" s="496"/>
      <c r="DB659" s="496"/>
      <c r="DC659" s="496"/>
      <c r="DD659" s="496"/>
      <c r="DE659" s="496"/>
      <c r="DF659" s="496"/>
      <c r="DG659" s="432" t="s">
        <v>271</v>
      </c>
      <c r="DH659" s="433"/>
      <c r="DI659" s="497" t="s">
        <v>157</v>
      </c>
      <c r="DJ659" s="471"/>
      <c r="DK659" s="471"/>
      <c r="DL659" s="471"/>
      <c r="DM659" s="471"/>
      <c r="DN659" s="471"/>
      <c r="DO659" s="471"/>
      <c r="DP659" s="471"/>
      <c r="DQ659" s="471"/>
      <c r="DR659" s="471"/>
      <c r="DS659" s="471"/>
      <c r="DT659" s="471"/>
      <c r="DU659" s="471"/>
      <c r="DV659" s="471"/>
      <c r="DW659" s="471"/>
      <c r="DX659" s="471"/>
      <c r="DY659" s="5"/>
      <c r="DZ659" s="5"/>
      <c r="EA659" s="5"/>
      <c r="EB659" s="5"/>
      <c r="EC659" s="5"/>
      <c r="ED659" s="193"/>
      <c r="EE659" s="209"/>
      <c r="EF659" s="210"/>
      <c r="EG659" s="210"/>
      <c r="EI659" s="210"/>
      <c r="EJ659" s="210"/>
      <c r="EK659" s="210"/>
      <c r="EL659" s="210"/>
      <c r="EM659" s="210"/>
      <c r="EN659" s="253"/>
      <c r="EO659" s="209"/>
      <c r="EP659" s="209"/>
      <c r="EQ659" s="209"/>
      <c r="ER659" s="209"/>
      <c r="ES659" s="209"/>
      <c r="ET659" s="209"/>
      <c r="EU659" s="209"/>
      <c r="EV659" s="209"/>
      <c r="EW659" s="209"/>
      <c r="EX659" s="209"/>
      <c r="EY659" s="209"/>
      <c r="EZ659" s="209"/>
      <c r="FA659" s="209"/>
      <c r="FB659" s="209"/>
      <c r="FC659" s="209"/>
      <c r="FD659" s="209"/>
      <c r="FE659" s="209"/>
      <c r="FF659" s="209"/>
      <c r="FG659" s="209"/>
      <c r="FH659" s="209"/>
      <c r="FI659" s="209"/>
      <c r="FJ659" s="209"/>
      <c r="FK659" s="209"/>
      <c r="FL659" s="209"/>
      <c r="FM659" s="209"/>
      <c r="FN659" s="209"/>
      <c r="FO659" s="209"/>
      <c r="FP659" s="209"/>
      <c r="FQ659" s="209"/>
      <c r="FR659" s="209"/>
      <c r="FS659" s="209"/>
      <c r="FT659" s="209"/>
      <c r="FU659" s="209"/>
      <c r="FV659" s="209"/>
      <c r="FW659" s="209"/>
      <c r="FX659" s="209"/>
      <c r="FY659" s="209"/>
      <c r="FZ659" s="209"/>
      <c r="GA659" s="209"/>
      <c r="GB659" s="209"/>
      <c r="GC659" s="209"/>
      <c r="GD659" s="209"/>
      <c r="GE659" s="209"/>
      <c r="GF659" s="209"/>
      <c r="GG659" s="209"/>
      <c r="GH659" s="209"/>
      <c r="GI659" s="209"/>
      <c r="GJ659" s="209"/>
      <c r="GK659" s="209"/>
      <c r="GL659" s="209"/>
      <c r="GM659" s="209"/>
    </row>
    <row r="660" spans="1:195" s="243" customFormat="1" ht="24.2" customHeight="1" x14ac:dyDescent="0.4">
      <c r="A660" s="5"/>
      <c r="B660" s="5"/>
      <c r="C660" s="26"/>
      <c r="D660" s="26"/>
      <c r="E660" s="498" t="s">
        <v>56</v>
      </c>
      <c r="F660" s="498"/>
      <c r="G660" s="498"/>
      <c r="H660" s="498"/>
      <c r="I660" s="498"/>
      <c r="J660" s="498"/>
      <c r="K660" s="498"/>
      <c r="L660" s="498"/>
      <c r="M660" s="498"/>
      <c r="N660" s="498"/>
      <c r="O660" s="498"/>
      <c r="P660" s="498"/>
      <c r="Q660" s="498"/>
      <c r="R660" s="498"/>
      <c r="S660" s="498"/>
      <c r="T660" s="498"/>
      <c r="U660" s="471"/>
      <c r="V660" s="471"/>
      <c r="W660" s="471"/>
      <c r="X660" s="471"/>
      <c r="Y660" s="471"/>
      <c r="Z660" s="471"/>
      <c r="AA660" s="471"/>
      <c r="AB660" s="471"/>
      <c r="AC660" s="471"/>
      <c r="AD660" s="471"/>
      <c r="AE660" s="471"/>
      <c r="AF660" s="471"/>
      <c r="AG660" s="471"/>
      <c r="AH660" s="471"/>
      <c r="AI660" s="471"/>
      <c r="AJ660" s="471"/>
      <c r="AK660" s="495"/>
      <c r="AL660" s="496"/>
      <c r="AM660" s="496"/>
      <c r="AN660" s="496"/>
      <c r="AO660" s="496"/>
      <c r="AP660" s="496"/>
      <c r="AQ660" s="496"/>
      <c r="AR660" s="496"/>
      <c r="AS660" s="432" t="s">
        <v>271</v>
      </c>
      <c r="AT660" s="433"/>
      <c r="AU660" s="497"/>
      <c r="AV660" s="471"/>
      <c r="AW660" s="471"/>
      <c r="AX660" s="471"/>
      <c r="AY660" s="471"/>
      <c r="AZ660" s="471"/>
      <c r="BA660" s="471"/>
      <c r="BB660" s="471"/>
      <c r="BC660" s="471"/>
      <c r="BD660" s="471"/>
      <c r="BE660" s="471"/>
      <c r="BF660" s="471"/>
      <c r="BG660" s="471"/>
      <c r="BH660" s="471"/>
      <c r="BI660" s="471"/>
      <c r="BJ660" s="471"/>
      <c r="BK660" s="5"/>
      <c r="BL660" s="5"/>
      <c r="BM660" s="5"/>
      <c r="BN660" s="5"/>
      <c r="BO660" s="5"/>
      <c r="BP660" s="5"/>
      <c r="BQ660" s="5"/>
      <c r="BR660" s="5"/>
      <c r="BS660" s="498" t="s">
        <v>56</v>
      </c>
      <c r="BT660" s="498"/>
      <c r="BU660" s="498"/>
      <c r="BV660" s="498"/>
      <c r="BW660" s="498"/>
      <c r="BX660" s="498"/>
      <c r="BY660" s="498"/>
      <c r="BZ660" s="498"/>
      <c r="CA660" s="498"/>
      <c r="CB660" s="498"/>
      <c r="CC660" s="498"/>
      <c r="CD660" s="498"/>
      <c r="CE660" s="498"/>
      <c r="CF660" s="498"/>
      <c r="CG660" s="498"/>
      <c r="CH660" s="498"/>
      <c r="CI660" s="471" t="s">
        <v>467</v>
      </c>
      <c r="CJ660" s="471"/>
      <c r="CK660" s="471"/>
      <c r="CL660" s="471"/>
      <c r="CM660" s="471"/>
      <c r="CN660" s="471"/>
      <c r="CO660" s="471"/>
      <c r="CP660" s="471"/>
      <c r="CQ660" s="471"/>
      <c r="CR660" s="471"/>
      <c r="CS660" s="471"/>
      <c r="CT660" s="471"/>
      <c r="CU660" s="471"/>
      <c r="CV660" s="471"/>
      <c r="CW660" s="471"/>
      <c r="CX660" s="471"/>
      <c r="CY660" s="495">
        <v>2</v>
      </c>
      <c r="CZ660" s="496"/>
      <c r="DA660" s="496"/>
      <c r="DB660" s="496"/>
      <c r="DC660" s="496"/>
      <c r="DD660" s="496"/>
      <c r="DE660" s="496"/>
      <c r="DF660" s="496"/>
      <c r="DG660" s="432" t="s">
        <v>271</v>
      </c>
      <c r="DH660" s="433"/>
      <c r="DI660" s="497" t="s">
        <v>157</v>
      </c>
      <c r="DJ660" s="471"/>
      <c r="DK660" s="471"/>
      <c r="DL660" s="471"/>
      <c r="DM660" s="471"/>
      <c r="DN660" s="471"/>
      <c r="DO660" s="471"/>
      <c r="DP660" s="471"/>
      <c r="DQ660" s="471"/>
      <c r="DR660" s="471"/>
      <c r="DS660" s="471"/>
      <c r="DT660" s="471"/>
      <c r="DU660" s="471"/>
      <c r="DV660" s="471"/>
      <c r="DW660" s="471"/>
      <c r="DX660" s="471"/>
      <c r="DY660" s="5"/>
      <c r="DZ660" s="5"/>
      <c r="EA660" s="5"/>
      <c r="EB660" s="5"/>
      <c r="EC660" s="5"/>
      <c r="ED660" s="193"/>
      <c r="EE660" s="209"/>
      <c r="EF660" s="210"/>
      <c r="EG660" s="210"/>
      <c r="EH660" s="210"/>
      <c r="EI660" s="210"/>
      <c r="EJ660" s="210"/>
      <c r="EK660" s="210"/>
      <c r="EL660" s="210"/>
      <c r="EM660" s="210"/>
      <c r="EN660" s="209"/>
      <c r="EO660" s="209"/>
      <c r="EP660" s="209"/>
      <c r="EQ660" s="209"/>
      <c r="ER660" s="209"/>
      <c r="ES660" s="209"/>
      <c r="ET660" s="209"/>
      <c r="EU660" s="209"/>
      <c r="EV660" s="209"/>
      <c r="EW660" s="209"/>
      <c r="EX660" s="209"/>
      <c r="EY660" s="209"/>
      <c r="EZ660" s="209"/>
      <c r="FA660" s="209"/>
      <c r="FB660" s="209"/>
      <c r="FC660" s="209"/>
      <c r="FD660" s="209"/>
      <c r="FE660" s="209"/>
      <c r="FF660" s="209"/>
      <c r="FG660" s="209"/>
      <c r="FH660" s="209"/>
      <c r="FI660" s="209"/>
      <c r="FJ660" s="209"/>
      <c r="FK660" s="209"/>
      <c r="FL660" s="209"/>
      <c r="FM660" s="209"/>
      <c r="FN660" s="209"/>
      <c r="FO660" s="209"/>
      <c r="FP660" s="209"/>
      <c r="FQ660" s="209"/>
      <c r="FR660" s="209"/>
      <c r="FS660" s="209"/>
      <c r="FT660" s="209"/>
      <c r="FU660" s="209"/>
      <c r="FV660" s="209"/>
      <c r="FW660" s="209"/>
      <c r="FX660" s="209"/>
      <c r="FY660" s="209"/>
      <c r="FZ660" s="209"/>
      <c r="GA660" s="209"/>
      <c r="GB660" s="209"/>
      <c r="GC660" s="209"/>
      <c r="GD660" s="209"/>
      <c r="GE660" s="209"/>
      <c r="GF660" s="209"/>
      <c r="GG660" s="209"/>
      <c r="GH660" s="209"/>
      <c r="GI660" s="209"/>
      <c r="GJ660" s="209"/>
      <c r="GK660" s="209"/>
      <c r="GL660" s="209"/>
      <c r="GM660" s="209"/>
    </row>
    <row r="661" spans="1:195" s="243" customFormat="1" ht="24.2" customHeight="1" x14ac:dyDescent="0.4">
      <c r="A661" s="5"/>
      <c r="B661" s="5"/>
      <c r="C661" s="26"/>
      <c r="D661" s="26"/>
      <c r="E661" s="498" t="s">
        <v>57</v>
      </c>
      <c r="F661" s="498"/>
      <c r="G661" s="498"/>
      <c r="H661" s="498"/>
      <c r="I661" s="498"/>
      <c r="J661" s="498"/>
      <c r="K661" s="498"/>
      <c r="L661" s="498"/>
      <c r="M661" s="498"/>
      <c r="N661" s="498"/>
      <c r="O661" s="498"/>
      <c r="P661" s="498"/>
      <c r="Q661" s="498"/>
      <c r="R661" s="498"/>
      <c r="S661" s="498"/>
      <c r="T661" s="498"/>
      <c r="U661" s="471"/>
      <c r="V661" s="471"/>
      <c r="W661" s="471"/>
      <c r="X661" s="471"/>
      <c r="Y661" s="471"/>
      <c r="Z661" s="471"/>
      <c r="AA661" s="471"/>
      <c r="AB661" s="471"/>
      <c r="AC661" s="471"/>
      <c r="AD661" s="471"/>
      <c r="AE661" s="471"/>
      <c r="AF661" s="471"/>
      <c r="AG661" s="471"/>
      <c r="AH661" s="471"/>
      <c r="AI661" s="471"/>
      <c r="AJ661" s="471"/>
      <c r="AK661" s="495"/>
      <c r="AL661" s="496"/>
      <c r="AM661" s="496"/>
      <c r="AN661" s="496"/>
      <c r="AO661" s="496"/>
      <c r="AP661" s="496"/>
      <c r="AQ661" s="496"/>
      <c r="AR661" s="496"/>
      <c r="AS661" s="432" t="s">
        <v>271</v>
      </c>
      <c r="AT661" s="433"/>
      <c r="AU661" s="497"/>
      <c r="AV661" s="471"/>
      <c r="AW661" s="471"/>
      <c r="AX661" s="471"/>
      <c r="AY661" s="471"/>
      <c r="AZ661" s="471"/>
      <c r="BA661" s="471"/>
      <c r="BB661" s="471"/>
      <c r="BC661" s="471"/>
      <c r="BD661" s="471"/>
      <c r="BE661" s="471"/>
      <c r="BF661" s="471"/>
      <c r="BG661" s="471"/>
      <c r="BH661" s="471"/>
      <c r="BI661" s="471"/>
      <c r="BJ661" s="471"/>
      <c r="BK661" s="5"/>
      <c r="BL661" s="5"/>
      <c r="BM661" s="5"/>
      <c r="BN661" s="5"/>
      <c r="BO661" s="5"/>
      <c r="BP661" s="5"/>
      <c r="BQ661" s="5"/>
      <c r="BR661" s="5"/>
      <c r="BS661" s="498" t="s">
        <v>57</v>
      </c>
      <c r="BT661" s="498"/>
      <c r="BU661" s="498"/>
      <c r="BV661" s="498"/>
      <c r="BW661" s="498"/>
      <c r="BX661" s="498"/>
      <c r="BY661" s="498"/>
      <c r="BZ661" s="498"/>
      <c r="CA661" s="498"/>
      <c r="CB661" s="498"/>
      <c r="CC661" s="498"/>
      <c r="CD661" s="498"/>
      <c r="CE661" s="498"/>
      <c r="CF661" s="498"/>
      <c r="CG661" s="498"/>
      <c r="CH661" s="498"/>
      <c r="CI661" s="471" t="s">
        <v>467</v>
      </c>
      <c r="CJ661" s="471"/>
      <c r="CK661" s="471"/>
      <c r="CL661" s="471"/>
      <c r="CM661" s="471"/>
      <c r="CN661" s="471"/>
      <c r="CO661" s="471"/>
      <c r="CP661" s="471"/>
      <c r="CQ661" s="471"/>
      <c r="CR661" s="471"/>
      <c r="CS661" s="471"/>
      <c r="CT661" s="471"/>
      <c r="CU661" s="471"/>
      <c r="CV661" s="471"/>
      <c r="CW661" s="471"/>
      <c r="CX661" s="471"/>
      <c r="CY661" s="495">
        <v>2</v>
      </c>
      <c r="CZ661" s="496"/>
      <c r="DA661" s="496"/>
      <c r="DB661" s="496"/>
      <c r="DC661" s="496"/>
      <c r="DD661" s="496"/>
      <c r="DE661" s="496"/>
      <c r="DF661" s="496"/>
      <c r="DG661" s="432" t="s">
        <v>271</v>
      </c>
      <c r="DH661" s="433"/>
      <c r="DI661" s="497" t="s">
        <v>157</v>
      </c>
      <c r="DJ661" s="471"/>
      <c r="DK661" s="471"/>
      <c r="DL661" s="471"/>
      <c r="DM661" s="471"/>
      <c r="DN661" s="471"/>
      <c r="DO661" s="471"/>
      <c r="DP661" s="471"/>
      <c r="DQ661" s="471"/>
      <c r="DR661" s="471"/>
      <c r="DS661" s="471"/>
      <c r="DT661" s="471"/>
      <c r="DU661" s="471"/>
      <c r="DV661" s="471"/>
      <c r="DW661" s="471"/>
      <c r="DX661" s="471"/>
      <c r="DY661" s="5"/>
      <c r="DZ661" s="5"/>
      <c r="EA661" s="5"/>
      <c r="EB661" s="5"/>
      <c r="EC661" s="5"/>
      <c r="ED661" s="193"/>
      <c r="EE661" s="209"/>
      <c r="EF661" s="210"/>
      <c r="EG661" s="210"/>
      <c r="EH661" s="210"/>
      <c r="EI661" s="210"/>
      <c r="EJ661" s="210"/>
      <c r="EK661" s="210"/>
      <c r="EL661" s="210"/>
      <c r="EM661" s="209"/>
      <c r="EN661" s="209"/>
      <c r="EO661" s="209"/>
      <c r="EP661" s="209"/>
      <c r="EQ661" s="209"/>
      <c r="ER661" s="209"/>
      <c r="ES661" s="209"/>
      <c r="ET661" s="209"/>
      <c r="EU661" s="209"/>
      <c r="EV661" s="209"/>
      <c r="EW661" s="209"/>
      <c r="EX661" s="209"/>
      <c r="EY661" s="209"/>
      <c r="EZ661" s="209"/>
      <c r="FA661" s="209"/>
      <c r="FB661" s="209"/>
      <c r="FC661" s="209"/>
      <c r="FD661" s="209"/>
      <c r="FE661" s="209"/>
      <c r="FF661" s="209"/>
      <c r="FG661" s="209"/>
      <c r="FH661" s="209"/>
      <c r="FI661" s="209"/>
      <c r="FJ661" s="209"/>
      <c r="FK661" s="209"/>
      <c r="FL661" s="209"/>
      <c r="FM661" s="209"/>
      <c r="FN661" s="209"/>
      <c r="FO661" s="209"/>
      <c r="FP661" s="209"/>
      <c r="FQ661" s="209"/>
      <c r="FR661" s="209"/>
      <c r="FS661" s="209"/>
      <c r="FT661" s="209"/>
      <c r="FU661" s="209"/>
      <c r="FV661" s="209"/>
      <c r="FW661" s="209"/>
      <c r="FX661" s="209"/>
      <c r="FY661" s="209"/>
      <c r="FZ661" s="209"/>
      <c r="GA661" s="209"/>
      <c r="GB661" s="209"/>
      <c r="GC661" s="209"/>
      <c r="GD661" s="209"/>
      <c r="GE661" s="209"/>
      <c r="GF661" s="209"/>
      <c r="GG661" s="209"/>
      <c r="GH661" s="209"/>
      <c r="GI661" s="209"/>
      <c r="GJ661" s="209"/>
      <c r="GK661" s="209"/>
      <c r="GL661" s="209"/>
      <c r="GM661" s="209"/>
    </row>
    <row r="662" spans="1:195" s="243" customFormat="1" ht="24.2" customHeight="1" x14ac:dyDescent="0.4">
      <c r="A662" s="5"/>
      <c r="B662" s="5"/>
      <c r="C662" s="26"/>
      <c r="D662" s="26"/>
      <c r="E662" s="498" t="s">
        <v>58</v>
      </c>
      <c r="F662" s="498"/>
      <c r="G662" s="498"/>
      <c r="H662" s="498"/>
      <c r="I662" s="498"/>
      <c r="J662" s="498"/>
      <c r="K662" s="498"/>
      <c r="L662" s="498"/>
      <c r="M662" s="498"/>
      <c r="N662" s="498"/>
      <c r="O662" s="498"/>
      <c r="P662" s="498"/>
      <c r="Q662" s="498"/>
      <c r="R662" s="498"/>
      <c r="S662" s="498"/>
      <c r="T662" s="498"/>
      <c r="U662" s="471"/>
      <c r="V662" s="471"/>
      <c r="W662" s="471"/>
      <c r="X662" s="471"/>
      <c r="Y662" s="471"/>
      <c r="Z662" s="471"/>
      <c r="AA662" s="471"/>
      <c r="AB662" s="471"/>
      <c r="AC662" s="471"/>
      <c r="AD662" s="471"/>
      <c r="AE662" s="471"/>
      <c r="AF662" s="471"/>
      <c r="AG662" s="471"/>
      <c r="AH662" s="471"/>
      <c r="AI662" s="471"/>
      <c r="AJ662" s="471"/>
      <c r="AK662" s="495"/>
      <c r="AL662" s="496"/>
      <c r="AM662" s="496"/>
      <c r="AN662" s="496"/>
      <c r="AO662" s="496"/>
      <c r="AP662" s="496"/>
      <c r="AQ662" s="496"/>
      <c r="AR662" s="496"/>
      <c r="AS662" s="432" t="s">
        <v>271</v>
      </c>
      <c r="AT662" s="433"/>
      <c r="AU662" s="497"/>
      <c r="AV662" s="471"/>
      <c r="AW662" s="471"/>
      <c r="AX662" s="471"/>
      <c r="AY662" s="471"/>
      <c r="AZ662" s="471"/>
      <c r="BA662" s="471"/>
      <c r="BB662" s="471"/>
      <c r="BC662" s="471"/>
      <c r="BD662" s="471"/>
      <c r="BE662" s="471"/>
      <c r="BF662" s="471"/>
      <c r="BG662" s="471"/>
      <c r="BH662" s="471"/>
      <c r="BI662" s="471"/>
      <c r="BJ662" s="471"/>
      <c r="BK662" s="5"/>
      <c r="BL662" s="5"/>
      <c r="BM662" s="5"/>
      <c r="BN662" s="5"/>
      <c r="BO662" s="5"/>
      <c r="BP662" s="5"/>
      <c r="BQ662" s="5"/>
      <c r="BR662" s="5"/>
      <c r="BS662" s="498" t="s">
        <v>58</v>
      </c>
      <c r="BT662" s="498"/>
      <c r="BU662" s="498"/>
      <c r="BV662" s="498"/>
      <c r="BW662" s="498"/>
      <c r="BX662" s="498"/>
      <c r="BY662" s="498"/>
      <c r="BZ662" s="498"/>
      <c r="CA662" s="498"/>
      <c r="CB662" s="498"/>
      <c r="CC662" s="498"/>
      <c r="CD662" s="498"/>
      <c r="CE662" s="498"/>
      <c r="CF662" s="498"/>
      <c r="CG662" s="498"/>
      <c r="CH662" s="498"/>
      <c r="CI662" s="471" t="s">
        <v>468</v>
      </c>
      <c r="CJ662" s="471"/>
      <c r="CK662" s="471"/>
      <c r="CL662" s="471"/>
      <c r="CM662" s="471"/>
      <c r="CN662" s="471"/>
      <c r="CO662" s="471"/>
      <c r="CP662" s="471"/>
      <c r="CQ662" s="471"/>
      <c r="CR662" s="471"/>
      <c r="CS662" s="471"/>
      <c r="CT662" s="471"/>
      <c r="CU662" s="471"/>
      <c r="CV662" s="471"/>
      <c r="CW662" s="471"/>
      <c r="CX662" s="471"/>
      <c r="CY662" s="495"/>
      <c r="CZ662" s="496"/>
      <c r="DA662" s="496"/>
      <c r="DB662" s="496"/>
      <c r="DC662" s="496"/>
      <c r="DD662" s="496"/>
      <c r="DE662" s="496"/>
      <c r="DF662" s="496"/>
      <c r="DG662" s="432" t="s">
        <v>271</v>
      </c>
      <c r="DH662" s="433"/>
      <c r="DI662" s="497"/>
      <c r="DJ662" s="471"/>
      <c r="DK662" s="471"/>
      <c r="DL662" s="471"/>
      <c r="DM662" s="471"/>
      <c r="DN662" s="471"/>
      <c r="DO662" s="471"/>
      <c r="DP662" s="471"/>
      <c r="DQ662" s="471"/>
      <c r="DR662" s="471"/>
      <c r="DS662" s="471"/>
      <c r="DT662" s="471"/>
      <c r="DU662" s="471"/>
      <c r="DV662" s="471"/>
      <c r="DW662" s="471"/>
      <c r="DX662" s="471"/>
      <c r="DY662" s="5"/>
      <c r="DZ662" s="5"/>
      <c r="EA662" s="5"/>
      <c r="EB662" s="5"/>
      <c r="EC662" s="5"/>
      <c r="ED662" s="193"/>
      <c r="EE662" s="209"/>
      <c r="EF662" s="210"/>
      <c r="EG662" s="210"/>
      <c r="EH662" s="210"/>
      <c r="EI662" s="210"/>
      <c r="EJ662" s="210"/>
      <c r="EK662" s="210"/>
      <c r="EL662" s="210"/>
      <c r="EM662" s="209"/>
      <c r="EN662" s="209"/>
      <c r="EO662" s="209"/>
      <c r="EP662" s="209"/>
      <c r="EQ662" s="209"/>
      <c r="ER662" s="209"/>
      <c r="ES662" s="209"/>
      <c r="ET662" s="209"/>
      <c r="EU662" s="209"/>
      <c r="EV662" s="209"/>
      <c r="EW662" s="209"/>
      <c r="EX662" s="209"/>
      <c r="EY662" s="209"/>
      <c r="EZ662" s="209"/>
      <c r="FA662" s="209"/>
      <c r="FB662" s="209"/>
      <c r="FC662" s="209"/>
      <c r="FD662" s="209"/>
      <c r="FE662" s="209"/>
      <c r="FF662" s="209"/>
      <c r="FG662" s="209"/>
      <c r="FH662" s="209"/>
      <c r="FI662" s="209"/>
      <c r="FJ662" s="209"/>
      <c r="FK662" s="209"/>
      <c r="FL662" s="209"/>
      <c r="FM662" s="209"/>
      <c r="FN662" s="209"/>
      <c r="FO662" s="209"/>
      <c r="FP662" s="209"/>
      <c r="FQ662" s="209"/>
      <c r="FR662" s="209"/>
      <c r="FS662" s="209"/>
      <c r="FT662" s="209"/>
      <c r="FU662" s="209"/>
      <c r="FV662" s="209"/>
      <c r="FW662" s="209"/>
      <c r="FX662" s="209"/>
      <c r="FY662" s="209"/>
      <c r="FZ662" s="209"/>
      <c r="GA662" s="209"/>
      <c r="GB662" s="209"/>
      <c r="GC662" s="209"/>
      <c r="GD662" s="209"/>
      <c r="GE662" s="209"/>
      <c r="GF662" s="209"/>
      <c r="GG662" s="209"/>
      <c r="GH662" s="209"/>
      <c r="GI662" s="209"/>
      <c r="GJ662" s="209"/>
      <c r="GK662" s="209"/>
      <c r="GL662" s="209"/>
      <c r="GM662" s="209"/>
    </row>
    <row r="663" spans="1:195" s="243" customFormat="1" ht="24.2" customHeight="1" x14ac:dyDescent="0.4">
      <c r="A663" s="5"/>
      <c r="B663" s="5"/>
      <c r="C663" s="95"/>
      <c r="D663" s="95"/>
      <c r="E663" s="470" t="s">
        <v>123</v>
      </c>
      <c r="F663" s="470"/>
      <c r="G663" s="470"/>
      <c r="H663" s="470"/>
      <c r="I663" s="470"/>
      <c r="J663" s="470"/>
      <c r="K663" s="470"/>
      <c r="L663" s="470"/>
      <c r="M663" s="470"/>
      <c r="N663" s="470"/>
      <c r="O663" s="470"/>
      <c r="P663" s="470"/>
      <c r="Q663" s="470"/>
      <c r="R663" s="470"/>
      <c r="S663" s="470"/>
      <c r="T663" s="470"/>
      <c r="U663" s="471"/>
      <c r="V663" s="471"/>
      <c r="W663" s="471"/>
      <c r="X663" s="471"/>
      <c r="Y663" s="471"/>
      <c r="Z663" s="471"/>
      <c r="AA663" s="471"/>
      <c r="AB663" s="471"/>
      <c r="AC663" s="471"/>
      <c r="AD663" s="471"/>
      <c r="AE663" s="471"/>
      <c r="AF663" s="471"/>
      <c r="AG663" s="471"/>
      <c r="AH663" s="471"/>
      <c r="AI663" s="471"/>
      <c r="AJ663" s="471"/>
      <c r="AK663" s="495"/>
      <c r="AL663" s="496"/>
      <c r="AM663" s="496"/>
      <c r="AN663" s="496"/>
      <c r="AO663" s="496"/>
      <c r="AP663" s="496"/>
      <c r="AQ663" s="496"/>
      <c r="AR663" s="496"/>
      <c r="AS663" s="432" t="s">
        <v>271</v>
      </c>
      <c r="AT663" s="433"/>
      <c r="AU663" s="497"/>
      <c r="AV663" s="471"/>
      <c r="AW663" s="471"/>
      <c r="AX663" s="471"/>
      <c r="AY663" s="471"/>
      <c r="AZ663" s="471"/>
      <c r="BA663" s="471"/>
      <c r="BB663" s="471"/>
      <c r="BC663" s="471"/>
      <c r="BD663" s="471"/>
      <c r="BE663" s="471"/>
      <c r="BF663" s="471"/>
      <c r="BG663" s="471"/>
      <c r="BH663" s="471"/>
      <c r="BI663" s="471"/>
      <c r="BJ663" s="471"/>
      <c r="BK663" s="5"/>
      <c r="BL663" s="5"/>
      <c r="BM663" s="5"/>
      <c r="BN663" s="5"/>
      <c r="BO663" s="5"/>
      <c r="BP663" s="5"/>
      <c r="BQ663" s="5"/>
      <c r="BR663" s="5"/>
      <c r="BS663" s="470" t="s">
        <v>123</v>
      </c>
      <c r="BT663" s="470"/>
      <c r="BU663" s="470"/>
      <c r="BV663" s="470"/>
      <c r="BW663" s="470"/>
      <c r="BX663" s="470"/>
      <c r="BY663" s="470"/>
      <c r="BZ663" s="470"/>
      <c r="CA663" s="470"/>
      <c r="CB663" s="470"/>
      <c r="CC663" s="470"/>
      <c r="CD663" s="470"/>
      <c r="CE663" s="470"/>
      <c r="CF663" s="470"/>
      <c r="CG663" s="470"/>
      <c r="CH663" s="470"/>
      <c r="CI663" s="471" t="s">
        <v>469</v>
      </c>
      <c r="CJ663" s="471"/>
      <c r="CK663" s="471"/>
      <c r="CL663" s="471"/>
      <c r="CM663" s="471"/>
      <c r="CN663" s="471"/>
      <c r="CO663" s="471"/>
      <c r="CP663" s="471"/>
      <c r="CQ663" s="471"/>
      <c r="CR663" s="471"/>
      <c r="CS663" s="471"/>
      <c r="CT663" s="471"/>
      <c r="CU663" s="471"/>
      <c r="CV663" s="471"/>
      <c r="CW663" s="471"/>
      <c r="CX663" s="471"/>
      <c r="CY663" s="495">
        <v>2</v>
      </c>
      <c r="CZ663" s="496"/>
      <c r="DA663" s="496"/>
      <c r="DB663" s="496"/>
      <c r="DC663" s="496"/>
      <c r="DD663" s="496"/>
      <c r="DE663" s="496"/>
      <c r="DF663" s="496"/>
      <c r="DG663" s="432" t="s">
        <v>271</v>
      </c>
      <c r="DH663" s="433"/>
      <c r="DI663" s="497" t="s">
        <v>157</v>
      </c>
      <c r="DJ663" s="471"/>
      <c r="DK663" s="471"/>
      <c r="DL663" s="471"/>
      <c r="DM663" s="471"/>
      <c r="DN663" s="471"/>
      <c r="DO663" s="471"/>
      <c r="DP663" s="471"/>
      <c r="DQ663" s="471"/>
      <c r="DR663" s="471"/>
      <c r="DS663" s="471"/>
      <c r="DT663" s="471"/>
      <c r="DU663" s="471"/>
      <c r="DV663" s="471"/>
      <c r="DW663" s="471"/>
      <c r="DX663" s="471"/>
      <c r="DY663" s="5"/>
      <c r="DZ663" s="5"/>
      <c r="EA663" s="5"/>
      <c r="EB663" s="5"/>
      <c r="EC663" s="5"/>
      <c r="ED663" s="193"/>
      <c r="EE663" s="209"/>
      <c r="EF663" s="210"/>
      <c r="EG663" s="210"/>
      <c r="EH663" s="210"/>
      <c r="EI663" s="210"/>
      <c r="EJ663" s="210"/>
      <c r="EK663" s="210"/>
      <c r="EL663" s="210"/>
      <c r="EM663" s="209"/>
      <c r="EN663" s="209"/>
      <c r="EO663" s="209"/>
      <c r="EP663" s="209"/>
      <c r="EQ663" s="209"/>
      <c r="ER663" s="209"/>
      <c r="ES663" s="209"/>
      <c r="ET663" s="209"/>
      <c r="EU663" s="209"/>
      <c r="EV663" s="209"/>
      <c r="EW663" s="209"/>
      <c r="EX663" s="209"/>
      <c r="EY663" s="209"/>
      <c r="EZ663" s="209"/>
      <c r="FA663" s="209"/>
      <c r="FB663" s="209"/>
      <c r="FC663" s="209"/>
      <c r="FD663" s="209"/>
      <c r="FE663" s="209"/>
      <c r="FF663" s="209"/>
      <c r="FG663" s="209"/>
      <c r="FH663" s="209"/>
      <c r="FI663" s="209"/>
      <c r="FJ663" s="209"/>
      <c r="FK663" s="209"/>
      <c r="FL663" s="209"/>
      <c r="FM663" s="209"/>
      <c r="FN663" s="209"/>
      <c r="FO663" s="209"/>
      <c r="FP663" s="209"/>
      <c r="FQ663" s="209"/>
      <c r="FR663" s="209"/>
      <c r="FS663" s="209"/>
      <c r="FT663" s="209"/>
      <c r="FU663" s="209"/>
      <c r="FV663" s="209"/>
      <c r="FW663" s="209"/>
      <c r="FX663" s="209"/>
      <c r="FY663" s="209"/>
      <c r="FZ663" s="209"/>
      <c r="GA663" s="209"/>
      <c r="GB663" s="209"/>
      <c r="GC663" s="209"/>
      <c r="GD663" s="209"/>
      <c r="GE663" s="209"/>
      <c r="GF663" s="209"/>
      <c r="GG663" s="209"/>
      <c r="GH663" s="209"/>
      <c r="GI663" s="209"/>
      <c r="GJ663" s="209"/>
      <c r="GK663" s="209"/>
      <c r="GL663" s="209"/>
      <c r="GM663" s="209"/>
    </row>
    <row r="664" spans="1:195" s="243" customFormat="1" ht="18.75" customHeight="1" x14ac:dyDescent="0.4">
      <c r="A664" s="5"/>
      <c r="B664" s="27"/>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5"/>
      <c r="BF664" s="5"/>
      <c r="BG664" s="5"/>
      <c r="BH664" s="5"/>
      <c r="BI664" s="5"/>
      <c r="BJ664" s="5"/>
      <c r="BK664" s="5"/>
      <c r="BL664" s="5"/>
      <c r="BM664" s="5"/>
      <c r="BN664" s="5"/>
      <c r="BO664" s="5"/>
      <c r="BP664" s="95"/>
      <c r="BQ664" s="95"/>
      <c r="BR664" s="95"/>
      <c r="BS664" s="26" t="s">
        <v>60</v>
      </c>
      <c r="BT664" s="97"/>
      <c r="BU664" s="97"/>
      <c r="BV664" s="97"/>
      <c r="BW664" s="97"/>
      <c r="BX664" s="97"/>
      <c r="BY664" s="97"/>
      <c r="BZ664" s="97"/>
      <c r="CA664" s="97"/>
      <c r="CB664" s="97"/>
      <c r="CC664" s="97"/>
      <c r="CD664" s="97"/>
      <c r="CE664" s="97"/>
      <c r="CF664" s="97"/>
      <c r="CG664" s="97"/>
      <c r="CH664" s="97"/>
      <c r="CI664" s="97"/>
      <c r="CJ664" s="97"/>
      <c r="CK664" s="97"/>
      <c r="CL664" s="97"/>
      <c r="CM664" s="97"/>
      <c r="CN664" s="97"/>
      <c r="CO664" s="97"/>
      <c r="CP664" s="97"/>
      <c r="CQ664" s="97"/>
      <c r="CR664" s="97"/>
      <c r="CS664" s="97"/>
      <c r="CT664" s="97"/>
      <c r="CU664" s="97"/>
      <c r="CV664" s="97"/>
      <c r="CW664" s="97"/>
      <c r="CX664" s="97"/>
      <c r="CY664" s="97"/>
      <c r="CZ664" s="97"/>
      <c r="DA664" s="97"/>
      <c r="DB664" s="97"/>
      <c r="DC664" s="97"/>
      <c r="DD664" s="97"/>
      <c r="DE664" s="97"/>
      <c r="DF664" s="97"/>
      <c r="DG664" s="97"/>
      <c r="DH664" s="97"/>
      <c r="DI664" s="97"/>
      <c r="DJ664" s="97"/>
      <c r="DK664" s="97"/>
      <c r="DL664" s="97"/>
      <c r="DM664" s="97"/>
      <c r="DN664" s="97"/>
      <c r="DO664" s="97"/>
      <c r="DP664" s="97"/>
      <c r="DQ664" s="97"/>
      <c r="DR664" s="97"/>
      <c r="DS664" s="97"/>
      <c r="DT664" s="97"/>
      <c r="DU664" s="97"/>
      <c r="DV664" s="97"/>
      <c r="DW664" s="97"/>
      <c r="DX664" s="97"/>
      <c r="DY664" s="5"/>
      <c r="DZ664" s="5"/>
      <c r="EA664" s="5"/>
      <c r="EB664" s="5"/>
      <c r="EC664" s="5"/>
      <c r="ED664" s="193"/>
      <c r="EE664" s="209"/>
      <c r="EF664" s="209"/>
      <c r="EG664" s="209"/>
      <c r="EH664" s="209"/>
      <c r="EI664" s="209"/>
      <c r="EJ664" s="209"/>
      <c r="EK664" s="209"/>
      <c r="EL664" s="209"/>
      <c r="EM664" s="209"/>
      <c r="EN664" s="209"/>
      <c r="EO664" s="209"/>
      <c r="EP664" s="209"/>
      <c r="EQ664" s="209"/>
      <c r="ER664" s="209"/>
      <c r="ES664" s="209"/>
      <c r="ET664" s="209"/>
      <c r="EU664" s="209"/>
      <c r="EV664" s="209"/>
      <c r="EW664" s="209"/>
      <c r="EX664" s="209"/>
      <c r="EY664" s="209"/>
      <c r="EZ664" s="209"/>
      <c r="FA664" s="209"/>
      <c r="FB664" s="209"/>
      <c r="FC664" s="209"/>
      <c r="FD664" s="209"/>
      <c r="FE664" s="209"/>
      <c r="FF664" s="209"/>
      <c r="FG664" s="209"/>
      <c r="FH664" s="209"/>
      <c r="FI664" s="209"/>
      <c r="FJ664" s="209"/>
      <c r="FK664" s="209"/>
      <c r="FL664" s="209"/>
      <c r="FM664" s="209"/>
      <c r="FN664" s="209"/>
      <c r="FO664" s="209"/>
      <c r="FP664" s="209"/>
      <c r="FQ664" s="209"/>
      <c r="FR664" s="209"/>
      <c r="FS664" s="209"/>
      <c r="FT664" s="209"/>
      <c r="FU664" s="209"/>
      <c r="FV664" s="209"/>
      <c r="FW664" s="209"/>
      <c r="FX664" s="209"/>
      <c r="FY664" s="209"/>
      <c r="FZ664" s="209"/>
      <c r="GA664" s="209"/>
      <c r="GB664" s="209"/>
      <c r="GC664" s="209"/>
      <c r="GD664" s="209"/>
      <c r="GE664" s="209"/>
      <c r="GF664" s="209"/>
      <c r="GG664" s="209"/>
      <c r="GH664" s="209"/>
      <c r="GI664" s="209"/>
      <c r="GJ664" s="209"/>
      <c r="GK664" s="209"/>
      <c r="GL664" s="209"/>
      <c r="GM664" s="209"/>
    </row>
    <row r="665" spans="1:195" s="243" customFormat="1" ht="18.75" customHeight="1" x14ac:dyDescent="0.4">
      <c r="A665" s="5"/>
      <c r="B665" s="27"/>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95"/>
      <c r="BQ665" s="95"/>
      <c r="BR665" s="95"/>
      <c r="BS665" s="26" t="s">
        <v>178</v>
      </c>
      <c r="BT665" s="95"/>
      <c r="BU665" s="95"/>
      <c r="BV665" s="95"/>
      <c r="BW665" s="95"/>
      <c r="BX665" s="95"/>
      <c r="BY665" s="95"/>
      <c r="BZ665" s="95"/>
      <c r="CA665" s="95"/>
      <c r="CB665" s="95"/>
      <c r="CC665" s="95"/>
      <c r="CD665" s="95"/>
      <c r="CE665" s="95"/>
      <c r="CF665" s="95"/>
      <c r="CG665" s="95"/>
      <c r="CH665" s="95"/>
      <c r="CI665" s="95"/>
      <c r="CJ665" s="95"/>
      <c r="CK665" s="95"/>
      <c r="CL665" s="95"/>
      <c r="CM665" s="95"/>
      <c r="CN665" s="95"/>
      <c r="CO665" s="95"/>
      <c r="CP665" s="95"/>
      <c r="CQ665" s="95"/>
      <c r="CR665" s="95"/>
      <c r="CS665" s="95"/>
      <c r="CT665" s="95"/>
      <c r="CU665" s="95"/>
      <c r="CV665" s="95"/>
      <c r="CW665" s="95"/>
      <c r="CX665" s="95"/>
      <c r="CY665" s="95"/>
      <c r="CZ665" s="95"/>
      <c r="DA665" s="95"/>
      <c r="DB665" s="95"/>
      <c r="DC665" s="95"/>
      <c r="DD665" s="95"/>
      <c r="DE665" s="95"/>
      <c r="DF665" s="95"/>
      <c r="DG665" s="95"/>
      <c r="DH665" s="95"/>
      <c r="DI665" s="95"/>
      <c r="DJ665" s="95"/>
      <c r="DK665" s="95"/>
      <c r="DL665" s="95"/>
      <c r="DM665" s="95"/>
      <c r="DN665" s="95"/>
      <c r="DO665" s="95"/>
      <c r="DP665" s="95"/>
      <c r="DQ665" s="95"/>
      <c r="DR665" s="95"/>
      <c r="DS665" s="95"/>
      <c r="DT665" s="95"/>
      <c r="DU665" s="95"/>
      <c r="DV665" s="95"/>
      <c r="DW665" s="95"/>
      <c r="DX665" s="95"/>
      <c r="DY665" s="5"/>
      <c r="DZ665" s="5"/>
      <c r="EA665" s="5"/>
      <c r="EB665" s="5"/>
      <c r="EC665" s="5"/>
      <c r="ED665" s="193"/>
      <c r="EE665" s="209"/>
      <c r="EF665" s="209"/>
      <c r="EG665" s="209"/>
      <c r="EH665" s="209"/>
      <c r="EI665" s="209"/>
      <c r="EJ665" s="209"/>
      <c r="EK665" s="209"/>
      <c r="EL665" s="209"/>
      <c r="EM665" s="209"/>
      <c r="EN665" s="209"/>
      <c r="EO665" s="209"/>
      <c r="EP665" s="209"/>
      <c r="EQ665" s="209"/>
      <c r="ER665" s="209"/>
      <c r="ES665" s="209"/>
      <c r="ET665" s="209"/>
      <c r="EU665" s="209"/>
      <c r="EV665" s="209"/>
      <c r="EW665" s="209"/>
      <c r="EX665" s="209"/>
      <c r="EY665" s="209"/>
      <c r="EZ665" s="209"/>
      <c r="FA665" s="209"/>
      <c r="FB665" s="209"/>
      <c r="FC665" s="209"/>
      <c r="FD665" s="209"/>
      <c r="FE665" s="209"/>
      <c r="FF665" s="209"/>
      <c r="FG665" s="209"/>
      <c r="FH665" s="209"/>
      <c r="FI665" s="209"/>
      <c r="FJ665" s="209"/>
      <c r="FK665" s="209"/>
      <c r="FL665" s="209"/>
      <c r="FM665" s="209"/>
      <c r="FN665" s="209"/>
      <c r="FO665" s="209"/>
      <c r="FP665" s="209"/>
      <c r="FQ665" s="209"/>
      <c r="FR665" s="209"/>
      <c r="FS665" s="209"/>
      <c r="FT665" s="209"/>
      <c r="FU665" s="209"/>
      <c r="FV665" s="209"/>
      <c r="FW665" s="209"/>
      <c r="FX665" s="209"/>
      <c r="FY665" s="209"/>
      <c r="FZ665" s="209"/>
      <c r="GA665" s="209"/>
      <c r="GB665" s="209"/>
      <c r="GC665" s="209"/>
      <c r="GD665" s="209"/>
      <c r="GE665" s="209"/>
      <c r="GF665" s="209"/>
      <c r="GG665" s="209"/>
      <c r="GH665" s="209"/>
      <c r="GI665" s="209"/>
      <c r="GJ665" s="209"/>
      <c r="GK665" s="209"/>
      <c r="GL665" s="209"/>
      <c r="GM665" s="209"/>
    </row>
    <row r="666" spans="1:195" s="243" customFormat="1" ht="18.75" customHeight="1" x14ac:dyDescent="0.4">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26"/>
      <c r="BR666" s="26"/>
      <c r="BS666" s="26"/>
      <c r="BT666" s="26"/>
      <c r="BU666" s="26"/>
      <c r="BV666" s="26"/>
      <c r="BW666" s="26"/>
      <c r="BX666" s="26"/>
      <c r="BY666" s="26"/>
      <c r="BZ666" s="26"/>
      <c r="CA666" s="26"/>
      <c r="CB666" s="26"/>
      <c r="CC666" s="26"/>
      <c r="CD666" s="26"/>
      <c r="CE666" s="26"/>
      <c r="CF666" s="26"/>
      <c r="CG666" s="26"/>
      <c r="CH666" s="26"/>
      <c r="CI666" s="26"/>
      <c r="CJ666" s="26"/>
      <c r="CK666" s="26"/>
      <c r="CL666" s="26"/>
      <c r="CM666" s="26"/>
      <c r="CN666" s="5"/>
      <c r="CO666" s="5"/>
      <c r="CP666" s="5"/>
      <c r="CQ666" s="5"/>
      <c r="CR666" s="5"/>
      <c r="CS666" s="5"/>
      <c r="CT666" s="5"/>
      <c r="CU666" s="5"/>
      <c r="CV666" s="5"/>
      <c r="CW666" s="5"/>
      <c r="CX666" s="5"/>
      <c r="CY666" s="5"/>
      <c r="CZ666" s="5"/>
      <c r="DA666" s="5"/>
      <c r="DB666" s="5"/>
      <c r="DC666" s="5"/>
      <c r="DD666" s="5"/>
      <c r="DE666" s="5"/>
      <c r="DF666" s="5"/>
      <c r="DG666" s="5"/>
      <c r="DH666" s="5"/>
      <c r="DI666" s="5"/>
      <c r="DJ666" s="5"/>
      <c r="DK666" s="5"/>
      <c r="DL666" s="5"/>
      <c r="DM666" s="5"/>
      <c r="DN666" s="5"/>
      <c r="DO666" s="5"/>
      <c r="DP666" s="5"/>
      <c r="DQ666" s="5"/>
      <c r="DR666" s="5"/>
      <c r="DS666" s="5"/>
      <c r="DT666" s="5"/>
      <c r="DU666" s="5"/>
      <c r="DV666" s="5"/>
      <c r="DW666" s="5"/>
      <c r="DX666" s="5"/>
      <c r="DY666" s="5"/>
      <c r="DZ666" s="5"/>
      <c r="EA666" s="5"/>
      <c r="EB666" s="5"/>
      <c r="EC666" s="5"/>
      <c r="ED666" s="193"/>
      <c r="EE666" s="209"/>
      <c r="EF666" s="209"/>
      <c r="EG666" s="209"/>
      <c r="EH666" s="209"/>
      <c r="EI666" s="209"/>
      <c r="EJ666" s="209"/>
      <c r="EK666" s="209"/>
      <c r="EL666" s="209"/>
      <c r="EM666" s="209"/>
      <c r="EN666" s="209"/>
      <c r="EO666" s="209"/>
      <c r="EP666" s="209"/>
      <c r="EQ666" s="209"/>
      <c r="ER666" s="209"/>
      <c r="ES666" s="209"/>
      <c r="ET666" s="209"/>
      <c r="EU666" s="209"/>
      <c r="EV666" s="209"/>
      <c r="EW666" s="209"/>
      <c r="EX666" s="209"/>
      <c r="EY666" s="209"/>
      <c r="EZ666" s="209"/>
      <c r="FA666" s="209"/>
      <c r="FB666" s="209"/>
      <c r="FC666" s="209"/>
      <c r="FD666" s="209"/>
      <c r="FE666" s="209"/>
      <c r="FF666" s="209"/>
      <c r="FG666" s="209"/>
      <c r="FH666" s="209"/>
      <c r="FI666" s="209"/>
      <c r="FJ666" s="209"/>
      <c r="FK666" s="209"/>
      <c r="FL666" s="209"/>
      <c r="FM666" s="209"/>
      <c r="FN666" s="209"/>
      <c r="FO666" s="209"/>
      <c r="FP666" s="209"/>
      <c r="FQ666" s="209"/>
      <c r="FR666" s="209"/>
      <c r="FS666" s="209"/>
      <c r="FT666" s="209"/>
      <c r="FU666" s="209"/>
      <c r="FV666" s="209"/>
      <c r="FW666" s="209"/>
      <c r="FX666" s="209"/>
      <c r="FY666" s="209"/>
      <c r="FZ666" s="209"/>
      <c r="GA666" s="209"/>
      <c r="GB666" s="209"/>
      <c r="GC666" s="209"/>
      <c r="GD666" s="209"/>
      <c r="GE666" s="209"/>
      <c r="GF666" s="209"/>
      <c r="GG666" s="209"/>
      <c r="GH666" s="209"/>
      <c r="GI666" s="209"/>
      <c r="GJ666" s="209"/>
      <c r="GK666" s="209"/>
      <c r="GL666" s="209"/>
      <c r="GM666" s="209"/>
    </row>
    <row r="667" spans="1:195" s="243" customFormat="1" ht="18.75" customHeight="1" x14ac:dyDescent="0.4">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5"/>
      <c r="BO667" s="5"/>
      <c r="BP667" s="5"/>
      <c r="BQ667" s="26"/>
      <c r="BR667" s="26"/>
      <c r="BS667" s="5"/>
      <c r="BT667" s="26"/>
      <c r="BU667" s="26"/>
      <c r="BV667" s="26"/>
      <c r="BW667" s="26"/>
      <c r="BX667" s="26"/>
      <c r="BY667" s="26"/>
      <c r="BZ667" s="26"/>
      <c r="CA667" s="26"/>
      <c r="CB667" s="26"/>
      <c r="CC667" s="26"/>
      <c r="CD667" s="26"/>
      <c r="CE667" s="26"/>
      <c r="CF667" s="26"/>
      <c r="CG667" s="26"/>
      <c r="CH667" s="26"/>
      <c r="CI667" s="26"/>
      <c r="CJ667" s="26"/>
      <c r="CK667" s="26"/>
      <c r="CL667" s="26"/>
      <c r="CM667" s="26"/>
      <c r="CN667" s="5"/>
      <c r="CO667" s="5"/>
      <c r="CP667" s="5"/>
      <c r="CQ667" s="5"/>
      <c r="CR667" s="5"/>
      <c r="CS667" s="5"/>
      <c r="CT667" s="5"/>
      <c r="CU667" s="5"/>
      <c r="CV667" s="5"/>
      <c r="CW667" s="5"/>
      <c r="CX667" s="5"/>
      <c r="CY667" s="5"/>
      <c r="CZ667" s="5"/>
      <c r="DA667" s="5"/>
      <c r="DB667" s="5"/>
      <c r="DC667" s="5"/>
      <c r="DD667" s="5"/>
      <c r="DE667" s="5"/>
      <c r="DF667" s="5"/>
      <c r="DG667" s="5"/>
      <c r="DH667" s="5"/>
      <c r="DI667" s="5"/>
      <c r="DJ667" s="5"/>
      <c r="DK667" s="5"/>
      <c r="DL667" s="5"/>
      <c r="DM667" s="5"/>
      <c r="DN667" s="5"/>
      <c r="DO667" s="5"/>
      <c r="DP667" s="5"/>
      <c r="DQ667" s="5"/>
      <c r="DR667" s="5"/>
      <c r="DS667" s="5"/>
      <c r="DT667" s="5"/>
      <c r="DU667" s="5"/>
      <c r="DV667" s="5"/>
      <c r="DW667" s="5"/>
      <c r="DX667" s="5"/>
      <c r="DY667" s="5"/>
      <c r="DZ667" s="5"/>
      <c r="EA667" s="5"/>
      <c r="EB667" s="5"/>
      <c r="EC667" s="5"/>
      <c r="ED667" s="193"/>
      <c r="EE667" s="209"/>
      <c r="EF667" s="209"/>
      <c r="EG667" s="209"/>
      <c r="EH667" s="209"/>
      <c r="EI667" s="209"/>
      <c r="EJ667" s="209"/>
      <c r="EK667" s="209"/>
      <c r="EL667" s="209"/>
      <c r="EM667" s="209"/>
      <c r="EN667" s="209"/>
      <c r="EO667" s="209"/>
      <c r="EP667" s="209"/>
      <c r="EQ667" s="209"/>
      <c r="ER667" s="209"/>
      <c r="ES667" s="209"/>
      <c r="ET667" s="209"/>
      <c r="EU667" s="209"/>
      <c r="EV667" s="209"/>
      <c r="EW667" s="209"/>
      <c r="EX667" s="209"/>
      <c r="EY667" s="209"/>
      <c r="EZ667" s="209"/>
      <c r="FA667" s="209"/>
      <c r="FB667" s="209"/>
      <c r="FC667" s="209"/>
      <c r="FD667" s="209"/>
      <c r="FE667" s="209"/>
      <c r="FF667" s="209"/>
      <c r="FG667" s="209"/>
      <c r="FH667" s="209"/>
      <c r="FI667" s="209"/>
      <c r="FJ667" s="209"/>
      <c r="FK667" s="209"/>
      <c r="FL667" s="209"/>
      <c r="FM667" s="209"/>
      <c r="FN667" s="209"/>
      <c r="FO667" s="209"/>
      <c r="FP667" s="209"/>
      <c r="FQ667" s="209"/>
      <c r="FR667" s="209"/>
      <c r="FS667" s="209"/>
      <c r="FT667" s="209"/>
      <c r="FU667" s="209"/>
      <c r="FV667" s="209"/>
      <c r="FW667" s="209"/>
      <c r="FX667" s="209"/>
      <c r="FY667" s="209"/>
      <c r="FZ667" s="209"/>
      <c r="GA667" s="209"/>
      <c r="GB667" s="209"/>
      <c r="GC667" s="209"/>
      <c r="GD667" s="209"/>
      <c r="GE667" s="209"/>
      <c r="GF667" s="209"/>
      <c r="GG667" s="209"/>
      <c r="GH667" s="209"/>
      <c r="GI667" s="209"/>
      <c r="GJ667" s="209"/>
      <c r="GK667" s="209"/>
      <c r="GL667" s="209"/>
      <c r="GM667" s="209"/>
    </row>
    <row r="668" spans="1:195" s="243" customFormat="1" ht="18.75" customHeight="1" x14ac:dyDescent="0.4">
      <c r="A668" s="5"/>
      <c r="B668" s="5"/>
      <c r="C668" s="5"/>
      <c r="D668" s="5"/>
      <c r="E668" s="5" t="s">
        <v>272</v>
      </c>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5"/>
      <c r="BH668" s="5"/>
      <c r="BI668" s="5"/>
      <c r="BJ668" s="5"/>
      <c r="BK668" s="5"/>
      <c r="BL668" s="5"/>
      <c r="BM668" s="5"/>
      <c r="BN668" s="5"/>
      <c r="BO668" s="5"/>
      <c r="BP668" s="5"/>
      <c r="BQ668" s="5"/>
      <c r="BR668" s="34"/>
      <c r="BS668" s="34" t="s">
        <v>538</v>
      </c>
      <c r="BT668" s="34"/>
      <c r="BU668" s="34"/>
      <c r="BV668" s="34"/>
      <c r="BW668" s="34"/>
      <c r="BX668" s="34"/>
      <c r="BY668" s="34"/>
      <c r="BZ668" s="34"/>
      <c r="CA668" s="34"/>
      <c r="CB668" s="34"/>
      <c r="CC668" s="34"/>
      <c r="CD668" s="34"/>
      <c r="CE668" s="34"/>
      <c r="CF668" s="34"/>
      <c r="CG668" s="34"/>
      <c r="CH668" s="34"/>
      <c r="CI668" s="34"/>
      <c r="CJ668" s="34"/>
      <c r="CK668" s="34"/>
      <c r="CL668" s="34"/>
      <c r="CM668" s="34"/>
      <c r="CN668" s="34"/>
      <c r="CO668" s="34"/>
      <c r="CP668" s="34"/>
      <c r="CQ668" s="34"/>
      <c r="CR668" s="34"/>
      <c r="CS668" s="34"/>
      <c r="CT668" s="34"/>
      <c r="CU668" s="34"/>
      <c r="CV668" s="34"/>
      <c r="CW668" s="34"/>
      <c r="CX668" s="34"/>
      <c r="CY668" s="34"/>
      <c r="CZ668" s="34"/>
      <c r="DA668" s="34"/>
      <c r="DB668" s="34"/>
      <c r="DC668" s="34"/>
      <c r="DD668" s="34"/>
      <c r="DE668" s="34"/>
      <c r="DF668" s="34"/>
      <c r="DG668" s="34"/>
      <c r="DH668" s="34"/>
      <c r="DI668" s="34"/>
      <c r="DJ668" s="34"/>
      <c r="DK668" s="34"/>
      <c r="DL668" s="34"/>
      <c r="DM668" s="34"/>
      <c r="DN668" s="34"/>
      <c r="DO668" s="34"/>
      <c r="DP668" s="34"/>
      <c r="DQ668" s="34"/>
      <c r="DR668" s="34"/>
      <c r="DS668" s="34"/>
      <c r="DT668" s="5"/>
      <c r="DU668" s="5"/>
      <c r="DV668" s="5"/>
      <c r="DW668" s="5"/>
      <c r="DX668" s="5"/>
      <c r="DY668" s="5"/>
      <c r="DZ668" s="5"/>
      <c r="EA668" s="5"/>
      <c r="EB668" s="5"/>
      <c r="EC668" s="5"/>
      <c r="ED668" s="193"/>
      <c r="EE668" s="209"/>
      <c r="EF668" s="209"/>
      <c r="EG668" s="209"/>
      <c r="EH668" s="209"/>
      <c r="EI668" s="209"/>
      <c r="EJ668" s="209"/>
      <c r="EK668" s="209"/>
      <c r="EL668" s="209"/>
      <c r="EM668" s="209"/>
      <c r="EN668" s="209"/>
      <c r="EO668" s="209"/>
      <c r="EP668" s="209"/>
      <c r="EQ668" s="209"/>
      <c r="ER668" s="209"/>
      <c r="ES668" s="209"/>
      <c r="ET668" s="209"/>
      <c r="EU668" s="209"/>
      <c r="EV668" s="209"/>
      <c r="EW668" s="209"/>
      <c r="EX668" s="209"/>
      <c r="EY668" s="209"/>
      <c r="EZ668" s="209"/>
      <c r="FA668" s="209"/>
      <c r="FB668" s="209"/>
      <c r="FC668" s="209"/>
      <c r="FD668" s="209"/>
      <c r="FE668" s="209"/>
      <c r="FF668" s="209"/>
      <c r="FG668" s="209"/>
      <c r="FH668" s="209"/>
      <c r="FI668" s="209"/>
      <c r="FJ668" s="209"/>
      <c r="FK668" s="209"/>
      <c r="FL668" s="209"/>
      <c r="FM668" s="209"/>
      <c r="FN668" s="209"/>
      <c r="FO668" s="209"/>
      <c r="FP668" s="209"/>
      <c r="FQ668" s="209"/>
      <c r="FR668" s="209"/>
      <c r="FS668" s="209"/>
      <c r="FT668" s="209"/>
      <c r="FU668" s="209"/>
      <c r="FV668" s="209"/>
      <c r="FW668" s="209"/>
      <c r="FX668" s="209"/>
      <c r="FY668" s="209"/>
      <c r="FZ668" s="209"/>
      <c r="GA668" s="209"/>
      <c r="GB668" s="209"/>
      <c r="GC668" s="209"/>
      <c r="GD668" s="209"/>
      <c r="GE668" s="209"/>
      <c r="GF668" s="209"/>
      <c r="GG668" s="209"/>
      <c r="GH668" s="209"/>
      <c r="GI668" s="209"/>
      <c r="GJ668" s="209"/>
      <c r="GK668" s="209"/>
      <c r="GL668" s="209"/>
      <c r="GM668" s="209"/>
    </row>
    <row r="669" spans="1:195" s="243" customFormat="1" ht="18.75" customHeight="1" x14ac:dyDescent="0.4">
      <c r="A669" s="5"/>
      <c r="B669" s="5"/>
      <c r="C669" s="5"/>
      <c r="D669" s="5"/>
      <c r="E669" s="5" t="s">
        <v>333</v>
      </c>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5"/>
      <c r="BH669" s="5"/>
      <c r="BI669" s="5"/>
      <c r="BJ669" s="5"/>
      <c r="BK669" s="5"/>
      <c r="BL669" s="5"/>
      <c r="BM669" s="5"/>
      <c r="BN669" s="5"/>
      <c r="BO669" s="5"/>
      <c r="BP669" s="5"/>
      <c r="BQ669" s="5"/>
      <c r="BR669" s="34"/>
      <c r="BS669" s="34" t="s">
        <v>61</v>
      </c>
      <c r="BT669" s="34"/>
      <c r="BU669" s="34"/>
      <c r="BV669" s="34"/>
      <c r="BW669" s="34"/>
      <c r="BX669" s="34"/>
      <c r="BY669" s="34"/>
      <c r="BZ669" s="34"/>
      <c r="CA669" s="34"/>
      <c r="CB669" s="34"/>
      <c r="CC669" s="34"/>
      <c r="CD669" s="34"/>
      <c r="CE669" s="34"/>
      <c r="CF669" s="34"/>
      <c r="CG669" s="34"/>
      <c r="CH669" s="34"/>
      <c r="CI669" s="34"/>
      <c r="CJ669" s="34"/>
      <c r="CK669" s="34"/>
      <c r="CL669" s="34"/>
      <c r="CM669" s="34"/>
      <c r="CN669" s="34"/>
      <c r="CO669" s="34"/>
      <c r="CP669" s="34"/>
      <c r="CQ669" s="34"/>
      <c r="CR669" s="34"/>
      <c r="CS669" s="34"/>
      <c r="CT669" s="34"/>
      <c r="CU669" s="34"/>
      <c r="CV669" s="34"/>
      <c r="CW669" s="34"/>
      <c r="CX669" s="34"/>
      <c r="CY669" s="34"/>
      <c r="CZ669" s="34"/>
      <c r="DA669" s="34"/>
      <c r="DB669" s="34"/>
      <c r="DC669" s="34"/>
      <c r="DD669" s="34"/>
      <c r="DE669" s="34"/>
      <c r="DF669" s="34"/>
      <c r="DG669" s="34"/>
      <c r="DH669" s="34"/>
      <c r="DI669" s="34"/>
      <c r="DJ669" s="34"/>
      <c r="DK669" s="34"/>
      <c r="DL669" s="34"/>
      <c r="DM669" s="34"/>
      <c r="DN669" s="34"/>
      <c r="DO669" s="34"/>
      <c r="DP669" s="34"/>
      <c r="DQ669" s="34"/>
      <c r="DR669" s="34"/>
      <c r="DS669" s="34"/>
      <c r="DT669" s="5"/>
      <c r="DU669" s="5"/>
      <c r="DV669" s="5"/>
      <c r="DW669" s="5"/>
      <c r="DX669" s="5"/>
      <c r="DY669" s="5"/>
      <c r="DZ669" s="5"/>
      <c r="EA669" s="5"/>
      <c r="EB669" s="5"/>
      <c r="EC669" s="5"/>
      <c r="ED669" s="193"/>
      <c r="EE669" s="209"/>
      <c r="EF669" s="209"/>
      <c r="EG669" s="209"/>
      <c r="EH669" s="209"/>
      <c r="EI669" s="209"/>
      <c r="EJ669" s="209"/>
      <c r="EK669" s="209"/>
      <c r="EL669" s="209"/>
      <c r="EM669" s="209"/>
      <c r="EN669" s="209"/>
      <c r="EO669" s="209"/>
      <c r="EP669" s="209"/>
      <c r="EQ669" s="209"/>
      <c r="ER669" s="209"/>
      <c r="ES669" s="209"/>
      <c r="ET669" s="209"/>
      <c r="EU669" s="209"/>
      <c r="EV669" s="209"/>
      <c r="EW669" s="209"/>
      <c r="EX669" s="209"/>
      <c r="EY669" s="209"/>
      <c r="EZ669" s="209"/>
      <c r="FA669" s="209"/>
      <c r="FB669" s="209"/>
      <c r="FC669" s="209"/>
      <c r="FD669" s="209"/>
      <c r="FE669" s="209"/>
      <c r="FF669" s="209"/>
      <c r="FG669" s="209"/>
      <c r="FH669" s="209"/>
      <c r="FI669" s="209"/>
      <c r="FJ669" s="209"/>
      <c r="FK669" s="209"/>
      <c r="FL669" s="209"/>
      <c r="FM669" s="209"/>
      <c r="FN669" s="209"/>
      <c r="FO669" s="209"/>
      <c r="FP669" s="209"/>
      <c r="FQ669" s="209"/>
      <c r="FR669" s="209"/>
      <c r="FS669" s="209"/>
      <c r="FT669" s="209"/>
      <c r="FU669" s="209"/>
      <c r="FV669" s="209"/>
      <c r="FW669" s="209"/>
      <c r="FX669" s="209"/>
      <c r="FY669" s="209"/>
      <c r="FZ669" s="209"/>
      <c r="GA669" s="209"/>
      <c r="GB669" s="209"/>
      <c r="GC669" s="209"/>
      <c r="GD669" s="209"/>
      <c r="GE669" s="209"/>
      <c r="GF669" s="209"/>
      <c r="GG669" s="209"/>
      <c r="GH669" s="209"/>
      <c r="GI669" s="209"/>
      <c r="GJ669" s="209"/>
      <c r="GK669" s="209"/>
      <c r="GL669" s="209"/>
      <c r="GM669" s="209"/>
    </row>
    <row r="670" spans="1:195" s="243" customFormat="1" ht="18.75" customHeight="1" x14ac:dyDescent="0.4">
      <c r="A670" s="5"/>
      <c r="B670" s="5"/>
      <c r="C670" s="5"/>
      <c r="D670" s="5"/>
      <c r="E670" s="25" t="s">
        <v>194</v>
      </c>
      <c r="F670" s="458"/>
      <c r="G670" s="458"/>
      <c r="H670" s="458"/>
      <c r="I670" s="458"/>
      <c r="J670" s="458"/>
      <c r="K670" s="458"/>
      <c r="L670" s="458"/>
      <c r="M670" s="458"/>
      <c r="N670" s="5" t="s">
        <v>195</v>
      </c>
      <c r="O670" s="5" t="s">
        <v>196</v>
      </c>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5"/>
      <c r="BF670" s="5"/>
      <c r="BG670" s="5"/>
      <c r="BH670" s="5"/>
      <c r="BI670" s="5"/>
      <c r="BJ670" s="5"/>
      <c r="BK670" s="5"/>
      <c r="BL670" s="5"/>
      <c r="BM670" s="5"/>
      <c r="BN670" s="5"/>
      <c r="BO670" s="5"/>
      <c r="BP670" s="5"/>
      <c r="BQ670" s="5"/>
      <c r="BR670" s="34"/>
      <c r="BS670" s="284" t="s">
        <v>194</v>
      </c>
      <c r="BT670" s="502" t="s">
        <v>197</v>
      </c>
      <c r="BU670" s="502"/>
      <c r="BV670" s="502"/>
      <c r="BW670" s="502"/>
      <c r="BX670" s="502"/>
      <c r="BY670" s="502"/>
      <c r="BZ670" s="502"/>
      <c r="CA670" s="502"/>
      <c r="CB670" s="34" t="s">
        <v>195</v>
      </c>
      <c r="CC670" s="34" t="s">
        <v>196</v>
      </c>
      <c r="CD670" s="34"/>
      <c r="CE670" s="34"/>
      <c r="CF670" s="34"/>
      <c r="CG670" s="34"/>
      <c r="CH670" s="34"/>
      <c r="CI670" s="34"/>
      <c r="CJ670" s="34"/>
      <c r="CK670" s="34"/>
      <c r="CL670" s="34"/>
      <c r="CM670" s="34"/>
      <c r="CN670" s="34"/>
      <c r="CO670" s="34"/>
      <c r="CP670" s="34"/>
      <c r="CQ670" s="34"/>
      <c r="CR670" s="34"/>
      <c r="CS670" s="34"/>
      <c r="CT670" s="34"/>
      <c r="CU670" s="34"/>
      <c r="CV670" s="34"/>
      <c r="CW670" s="34"/>
      <c r="CX670" s="34"/>
      <c r="CY670" s="34"/>
      <c r="CZ670" s="34"/>
      <c r="DA670" s="34"/>
      <c r="DB670" s="34"/>
      <c r="DC670" s="34"/>
      <c r="DD670" s="34"/>
      <c r="DE670" s="34"/>
      <c r="DF670" s="34"/>
      <c r="DG670" s="34"/>
      <c r="DH670" s="34"/>
      <c r="DI670" s="34"/>
      <c r="DJ670" s="34"/>
      <c r="DK670" s="34"/>
      <c r="DL670" s="34"/>
      <c r="DM670" s="34"/>
      <c r="DN670" s="34"/>
      <c r="DO670" s="34"/>
      <c r="DP670" s="34"/>
      <c r="DQ670" s="34"/>
      <c r="DR670" s="34"/>
      <c r="DS670" s="34"/>
      <c r="DT670" s="5"/>
      <c r="DU670" s="5"/>
      <c r="DV670" s="5"/>
      <c r="DW670" s="5"/>
      <c r="DX670" s="5"/>
      <c r="DY670" s="5"/>
      <c r="DZ670" s="5"/>
      <c r="EA670" s="5"/>
      <c r="EB670" s="5"/>
      <c r="EC670" s="5"/>
      <c r="ED670" s="193"/>
      <c r="EE670" s="209"/>
      <c r="EF670" s="209"/>
      <c r="EG670" s="209"/>
      <c r="EH670" s="209"/>
      <c r="EI670" s="209"/>
      <c r="EJ670" s="209"/>
      <c r="EK670" s="209"/>
      <c r="EL670" s="209"/>
      <c r="EM670" s="209"/>
      <c r="EN670" s="209"/>
      <c r="EO670" s="209"/>
      <c r="EP670" s="209"/>
      <c r="EQ670" s="209"/>
      <c r="ER670" s="209"/>
      <c r="ES670" s="209"/>
      <c r="ET670" s="209"/>
      <c r="EU670" s="209"/>
      <c r="EV670" s="209"/>
      <c r="EW670" s="209"/>
      <c r="EX670" s="209"/>
      <c r="EY670" s="209"/>
      <c r="EZ670" s="209"/>
      <c r="FA670" s="209"/>
      <c r="FB670" s="209"/>
      <c r="FC670" s="209"/>
      <c r="FD670" s="209"/>
      <c r="FE670" s="209"/>
      <c r="FF670" s="209"/>
      <c r="FG670" s="209"/>
      <c r="FH670" s="209"/>
      <c r="FI670" s="209"/>
      <c r="FJ670" s="209"/>
      <c r="FK670" s="209"/>
      <c r="FL670" s="209"/>
      <c r="FM670" s="209"/>
      <c r="FN670" s="209"/>
      <c r="FO670" s="209"/>
      <c r="FP670" s="209"/>
      <c r="FQ670" s="209"/>
      <c r="FR670" s="209"/>
      <c r="FS670" s="209"/>
      <c r="FT670" s="209"/>
      <c r="FU670" s="209"/>
      <c r="FV670" s="209"/>
      <c r="FW670" s="209"/>
      <c r="FX670" s="209"/>
      <c r="FY670" s="209"/>
      <c r="FZ670" s="209"/>
      <c r="GA670" s="209"/>
      <c r="GB670" s="209"/>
      <c r="GC670" s="209"/>
      <c r="GD670" s="209"/>
      <c r="GE670" s="209"/>
      <c r="GF670" s="209"/>
      <c r="GG670" s="209"/>
      <c r="GH670" s="209"/>
      <c r="GI670" s="209"/>
      <c r="GJ670" s="209"/>
      <c r="GK670" s="209"/>
      <c r="GL670" s="209"/>
      <c r="GM670" s="209"/>
    </row>
    <row r="671" spans="1:195" s="243" customFormat="1" ht="18.75" customHeight="1" x14ac:dyDescent="0.4">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5"/>
      <c r="BF671" s="5"/>
      <c r="BG671" s="5"/>
      <c r="BH671" s="5"/>
      <c r="BI671" s="5"/>
      <c r="BJ671" s="5"/>
      <c r="BK671" s="5"/>
      <c r="BL671" s="5"/>
      <c r="BM671" s="5"/>
      <c r="BN671" s="5"/>
      <c r="BO671" s="5"/>
      <c r="BP671" s="5"/>
      <c r="BQ671" s="5"/>
      <c r="BR671" s="34"/>
      <c r="BS671" s="34" t="s">
        <v>539</v>
      </c>
      <c r="BT671" s="34"/>
      <c r="BU671" s="34"/>
      <c r="BV671" s="34"/>
      <c r="BW671" s="34"/>
      <c r="BX671" s="34"/>
      <c r="BY671" s="34"/>
      <c r="BZ671" s="34"/>
      <c r="CA671" s="34"/>
      <c r="CB671" s="34"/>
      <c r="CC671" s="34"/>
      <c r="CD671" s="34"/>
      <c r="CE671" s="34"/>
      <c r="CF671" s="34"/>
      <c r="CG671" s="34"/>
      <c r="CH671" s="34"/>
      <c r="CI671" s="34"/>
      <c r="CJ671" s="34"/>
      <c r="CK671" s="34"/>
      <c r="CL671" s="34"/>
      <c r="CM671" s="34"/>
      <c r="CN671" s="34"/>
      <c r="CO671" s="34"/>
      <c r="CP671" s="34"/>
      <c r="CQ671" s="34"/>
      <c r="CR671" s="34"/>
      <c r="CS671" s="34"/>
      <c r="CT671" s="34"/>
      <c r="CU671" s="34"/>
      <c r="CV671" s="34"/>
      <c r="CW671" s="34"/>
      <c r="CX671" s="34"/>
      <c r="CY671" s="34"/>
      <c r="CZ671" s="34"/>
      <c r="DA671" s="34"/>
      <c r="DB671" s="34"/>
      <c r="DC671" s="34"/>
      <c r="DD671" s="34"/>
      <c r="DE671" s="34"/>
      <c r="DF671" s="34"/>
      <c r="DG671" s="34"/>
      <c r="DH671" s="34"/>
      <c r="DI671" s="34"/>
      <c r="DJ671" s="34"/>
      <c r="DK671" s="34"/>
      <c r="DL671" s="34"/>
      <c r="DM671" s="34"/>
      <c r="DN671" s="34"/>
      <c r="DO671" s="34"/>
      <c r="DP671" s="34"/>
      <c r="DQ671" s="34"/>
      <c r="DR671" s="34"/>
      <c r="DS671" s="34"/>
      <c r="DT671" s="5"/>
      <c r="DU671" s="5"/>
      <c r="DV671" s="5"/>
      <c r="DW671" s="5"/>
      <c r="DX671" s="5"/>
      <c r="DY671" s="5"/>
      <c r="DZ671" s="5"/>
      <c r="EA671" s="5"/>
      <c r="EB671" s="5"/>
      <c r="EC671" s="5"/>
      <c r="ED671" s="193"/>
      <c r="EE671" s="209"/>
      <c r="EF671" s="209"/>
      <c r="EG671" s="209"/>
      <c r="EH671" s="209"/>
      <c r="EI671" s="209"/>
      <c r="EJ671" s="209"/>
      <c r="EK671" s="209"/>
      <c r="EL671" s="209"/>
      <c r="EM671" s="209"/>
      <c r="EN671" s="209"/>
      <c r="EO671" s="209"/>
      <c r="EP671" s="209"/>
      <c r="EQ671" s="209"/>
      <c r="ER671" s="209"/>
      <c r="ES671" s="209"/>
      <c r="ET671" s="209"/>
      <c r="EU671" s="209"/>
      <c r="EV671" s="209"/>
      <c r="EW671" s="209"/>
      <c r="EX671" s="209"/>
      <c r="EY671" s="209"/>
      <c r="EZ671" s="209"/>
      <c r="FA671" s="209"/>
      <c r="FB671" s="209"/>
      <c r="FC671" s="209"/>
      <c r="FD671" s="209"/>
      <c r="FE671" s="209"/>
      <c r="FF671" s="209"/>
      <c r="FG671" s="209"/>
      <c r="FH671" s="209"/>
      <c r="FI671" s="209"/>
      <c r="FJ671" s="209"/>
      <c r="FK671" s="209"/>
      <c r="FL671" s="209"/>
      <c r="FM671" s="209"/>
      <c r="FN671" s="209"/>
      <c r="FO671" s="209"/>
      <c r="FP671" s="209"/>
      <c r="FQ671" s="209"/>
      <c r="FR671" s="209"/>
      <c r="FS671" s="209"/>
      <c r="FT671" s="209"/>
      <c r="FU671" s="209"/>
      <c r="FV671" s="209"/>
      <c r="FW671" s="209"/>
      <c r="FX671" s="209"/>
      <c r="FY671" s="209"/>
      <c r="FZ671" s="209"/>
      <c r="GA671" s="209"/>
      <c r="GB671" s="209"/>
      <c r="GC671" s="209"/>
      <c r="GD671" s="209"/>
      <c r="GE671" s="209"/>
      <c r="GF671" s="209"/>
      <c r="GG671" s="209"/>
      <c r="GH671" s="209"/>
      <c r="GI671" s="209"/>
      <c r="GJ671" s="209"/>
      <c r="GK671" s="209"/>
      <c r="GL671" s="209"/>
      <c r="GM671" s="209"/>
    </row>
    <row r="672" spans="1:195" s="243" customFormat="1" ht="18.75" customHeight="1" x14ac:dyDescent="0.4">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c r="BH672" s="5"/>
      <c r="BI672" s="5"/>
      <c r="BJ672" s="5"/>
      <c r="BK672" s="5"/>
      <c r="BL672" s="5"/>
      <c r="BM672" s="5"/>
      <c r="BN672" s="5"/>
      <c r="BO672" s="5"/>
      <c r="BP672" s="5"/>
      <c r="BQ672" s="5"/>
      <c r="BR672" s="34"/>
      <c r="BS672" s="34"/>
      <c r="BT672" s="34"/>
      <c r="BU672" s="34"/>
      <c r="BV672" s="34"/>
      <c r="BW672" s="34"/>
      <c r="BX672" s="34"/>
      <c r="BY672" s="34"/>
      <c r="BZ672" s="34"/>
      <c r="CA672" s="34"/>
      <c r="CB672" s="34"/>
      <c r="CC672" s="34"/>
      <c r="CD672" s="34"/>
      <c r="CE672" s="34"/>
      <c r="CF672" s="34"/>
      <c r="CG672" s="34"/>
      <c r="CH672" s="34"/>
      <c r="CI672" s="34"/>
      <c r="CJ672" s="34"/>
      <c r="CK672" s="34"/>
      <c r="CL672" s="34"/>
      <c r="CM672" s="34"/>
      <c r="CN672" s="34"/>
      <c r="CO672" s="34"/>
      <c r="CP672" s="34"/>
      <c r="CQ672" s="34"/>
      <c r="CR672" s="34"/>
      <c r="CS672" s="34"/>
      <c r="CT672" s="34"/>
      <c r="CU672" s="34"/>
      <c r="CV672" s="34"/>
      <c r="CW672" s="34"/>
      <c r="CX672" s="34"/>
      <c r="CY672" s="34"/>
      <c r="CZ672" s="34"/>
      <c r="DA672" s="34"/>
      <c r="DB672" s="34"/>
      <c r="DC672" s="34"/>
      <c r="DD672" s="34"/>
      <c r="DE672" s="34"/>
      <c r="DF672" s="34"/>
      <c r="DG672" s="34"/>
      <c r="DH672" s="34"/>
      <c r="DI672" s="34"/>
      <c r="DJ672" s="34"/>
      <c r="DK672" s="34"/>
      <c r="DL672" s="34"/>
      <c r="DM672" s="34"/>
      <c r="DN672" s="34"/>
      <c r="DO672" s="34"/>
      <c r="DP672" s="34"/>
      <c r="DQ672" s="34"/>
      <c r="DR672" s="34"/>
      <c r="DS672" s="34"/>
      <c r="DT672" s="5"/>
      <c r="DU672" s="5"/>
      <c r="DV672" s="5"/>
      <c r="DW672" s="5"/>
      <c r="DX672" s="5"/>
      <c r="DY672" s="5"/>
      <c r="DZ672" s="5"/>
      <c r="EA672" s="5"/>
      <c r="EB672" s="5"/>
      <c r="EC672" s="5"/>
      <c r="ED672" s="193"/>
      <c r="EE672" s="209"/>
      <c r="EF672" s="209"/>
      <c r="EG672" s="209"/>
      <c r="EH672" s="209"/>
      <c r="EI672" s="209"/>
      <c r="EJ672" s="209"/>
      <c r="EK672" s="209"/>
      <c r="EL672" s="209"/>
      <c r="EM672" s="209"/>
      <c r="EN672" s="209"/>
      <c r="EO672" s="209"/>
      <c r="EP672" s="209"/>
      <c r="EQ672" s="209"/>
      <c r="ER672" s="209"/>
      <c r="ES672" s="209"/>
      <c r="ET672" s="209"/>
      <c r="EU672" s="209"/>
      <c r="EV672" s="209"/>
      <c r="EW672" s="209"/>
      <c r="EX672" s="209"/>
      <c r="EY672" s="209"/>
      <c r="EZ672" s="209"/>
      <c r="FA672" s="209"/>
      <c r="FB672" s="209"/>
      <c r="FC672" s="209"/>
      <c r="FD672" s="209"/>
      <c r="FE672" s="209"/>
      <c r="FF672" s="209"/>
      <c r="FG672" s="209"/>
      <c r="FH672" s="209"/>
      <c r="FI672" s="209"/>
      <c r="FJ672" s="209"/>
      <c r="FK672" s="209"/>
      <c r="FL672" s="209"/>
      <c r="FM672" s="209"/>
      <c r="FN672" s="209"/>
      <c r="FO672" s="209"/>
      <c r="FP672" s="209"/>
      <c r="FQ672" s="209"/>
      <c r="FR672" s="209"/>
      <c r="FS672" s="209"/>
      <c r="FT672" s="209"/>
      <c r="FU672" s="209"/>
      <c r="FV672" s="209"/>
      <c r="FW672" s="209"/>
      <c r="FX672" s="209"/>
      <c r="FY672" s="209"/>
      <c r="FZ672" s="209"/>
      <c r="GA672" s="209"/>
      <c r="GB672" s="209"/>
      <c r="GC672" s="209"/>
      <c r="GD672" s="209"/>
      <c r="GE672" s="209"/>
      <c r="GF672" s="209"/>
      <c r="GG672" s="209"/>
      <c r="GH672" s="209"/>
      <c r="GI672" s="209"/>
      <c r="GJ672" s="209"/>
      <c r="GK672" s="209"/>
      <c r="GL672" s="209"/>
      <c r="GM672" s="209"/>
    </row>
    <row r="673" spans="1:195" ht="18.75" customHeight="1" x14ac:dyDescent="0.4">
      <c r="A673" s="3"/>
      <c r="B673" s="3"/>
      <c r="C673" s="4" t="s">
        <v>198</v>
      </c>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4"/>
      <c r="BP673" s="3"/>
      <c r="BQ673" s="4" t="s">
        <v>198</v>
      </c>
      <c r="BR673" s="3"/>
      <c r="BS673" s="3"/>
      <c r="BT673" s="3"/>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c r="DE673" s="3"/>
      <c r="DF673" s="3"/>
      <c r="DG673" s="3"/>
      <c r="DH673" s="3"/>
      <c r="DI673" s="3"/>
      <c r="DJ673" s="3"/>
      <c r="DK673" s="3"/>
      <c r="DL673" s="3"/>
      <c r="DM673" s="3"/>
      <c r="DN673" s="3"/>
      <c r="DO673" s="3"/>
      <c r="DP673" s="3"/>
      <c r="DQ673" s="3"/>
      <c r="DR673" s="3"/>
      <c r="DS673" s="3"/>
      <c r="DT673" s="3"/>
      <c r="DU673" s="3"/>
      <c r="DV673" s="3"/>
      <c r="DW673" s="3"/>
      <c r="DX673" s="3"/>
      <c r="DY673" s="3"/>
      <c r="DZ673" s="3"/>
      <c r="EA673" s="3"/>
      <c r="EB673" s="3"/>
      <c r="EC673" s="3"/>
      <c r="ED673" s="198"/>
      <c r="EE673" s="244"/>
    </row>
    <row r="674" spans="1:195" ht="18.75" customHeight="1" x14ac:dyDescent="0.4">
      <c r="A674" s="3"/>
      <c r="B674" s="3"/>
      <c r="C674" s="3"/>
      <c r="D674" s="3"/>
      <c r="E674" s="4" t="s">
        <v>273</v>
      </c>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4"/>
      <c r="BP674" s="3"/>
      <c r="BQ674" s="3"/>
      <c r="BR674" s="3"/>
      <c r="BS674" s="4" t="s">
        <v>273</v>
      </c>
      <c r="BT674" s="3"/>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c r="DE674" s="3"/>
      <c r="DF674" s="3"/>
      <c r="DG674" s="3"/>
      <c r="DH674" s="3"/>
      <c r="DI674" s="3"/>
      <c r="DJ674" s="3"/>
      <c r="DK674" s="3"/>
      <c r="DL674" s="3"/>
      <c r="DM674" s="3"/>
      <c r="DN674" s="3"/>
      <c r="DO674" s="3"/>
      <c r="DP674" s="3"/>
      <c r="DQ674" s="3"/>
      <c r="DR674" s="3"/>
      <c r="DS674" s="3"/>
      <c r="DT674" s="3"/>
      <c r="DU674" s="3"/>
      <c r="DV674" s="3"/>
      <c r="DW674" s="3"/>
      <c r="DX674" s="3"/>
      <c r="DY674" s="3"/>
      <c r="DZ674" s="3"/>
      <c r="EA674" s="3"/>
      <c r="EB674" s="3"/>
      <c r="EC674" s="3"/>
      <c r="ED674" s="198"/>
      <c r="EE674" s="244"/>
    </row>
    <row r="675" spans="1:195" s="243" customFormat="1" ht="18.75" customHeight="1" x14ac:dyDescent="0.4">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5"/>
      <c r="BQ675" s="5"/>
      <c r="BR675" s="5"/>
      <c r="BS675" s="5"/>
      <c r="BT675" s="5"/>
      <c r="BU675" s="5"/>
      <c r="BV675" s="5"/>
      <c r="BW675" s="5"/>
      <c r="BX675" s="5"/>
      <c r="BY675" s="5"/>
      <c r="BZ675" s="5"/>
      <c r="CA675" s="5"/>
      <c r="CB675" s="5"/>
      <c r="CC675" s="5"/>
      <c r="CD675" s="5"/>
      <c r="CE675" s="5"/>
      <c r="CF675" s="5"/>
      <c r="CG675" s="5"/>
      <c r="CH675" s="5"/>
      <c r="CI675" s="5"/>
      <c r="CJ675" s="5"/>
      <c r="CK675" s="5"/>
      <c r="CL675" s="5"/>
      <c r="CM675" s="5"/>
      <c r="CN675" s="5"/>
      <c r="CO675" s="5"/>
      <c r="CP675" s="5"/>
      <c r="CQ675" s="5"/>
      <c r="CR675" s="5"/>
      <c r="CS675" s="5"/>
      <c r="CT675" s="5"/>
      <c r="CU675" s="5"/>
      <c r="CV675" s="5"/>
      <c r="CW675" s="5"/>
      <c r="CX675" s="5"/>
      <c r="CY675" s="5"/>
      <c r="CZ675" s="5"/>
      <c r="DA675" s="5"/>
      <c r="DB675" s="5"/>
      <c r="DC675" s="5"/>
      <c r="DD675" s="5"/>
      <c r="DE675" s="5"/>
      <c r="DF675" s="5"/>
      <c r="DG675" s="5"/>
      <c r="DH675" s="5"/>
      <c r="DI675" s="5"/>
      <c r="DJ675" s="5"/>
      <c r="DK675" s="5"/>
      <c r="DL675" s="5"/>
      <c r="DM675" s="5"/>
      <c r="DN675" s="5"/>
      <c r="DO675" s="5"/>
      <c r="DP675" s="5"/>
      <c r="DQ675" s="5"/>
      <c r="DR675" s="5"/>
      <c r="DS675" s="5"/>
      <c r="DT675" s="5"/>
      <c r="DU675" s="5"/>
      <c r="DV675" s="5"/>
      <c r="DW675" s="5"/>
      <c r="DX675" s="5"/>
      <c r="DY675" s="5"/>
      <c r="DZ675" s="5"/>
      <c r="EA675" s="5"/>
      <c r="EB675" s="5"/>
      <c r="EC675" s="5"/>
      <c r="ED675" s="193"/>
      <c r="EE675" s="209"/>
      <c r="EF675" s="209"/>
      <c r="EG675" s="209"/>
      <c r="EH675" s="209"/>
      <c r="EI675" s="209"/>
      <c r="EJ675" s="209"/>
      <c r="EK675" s="209"/>
      <c r="EL675" s="209"/>
      <c r="EM675" s="209"/>
      <c r="EN675" s="209"/>
      <c r="EO675" s="209"/>
      <c r="EP675" s="209"/>
      <c r="EQ675" s="209"/>
      <c r="ER675" s="209"/>
      <c r="ES675" s="209"/>
      <c r="ET675" s="209"/>
      <c r="EU675" s="209"/>
      <c r="EV675" s="209"/>
      <c r="EW675" s="209"/>
      <c r="EX675" s="209"/>
      <c r="EY675" s="209"/>
      <c r="EZ675" s="209"/>
      <c r="FA675" s="209"/>
      <c r="FB675" s="209"/>
      <c r="FC675" s="209"/>
      <c r="FD675" s="209"/>
      <c r="FE675" s="209"/>
      <c r="FF675" s="209"/>
      <c r="FG675" s="209"/>
      <c r="FH675" s="209"/>
      <c r="FI675" s="209"/>
      <c r="FJ675" s="209"/>
      <c r="FK675" s="209"/>
      <c r="FL675" s="209"/>
      <c r="FM675" s="209"/>
      <c r="FN675" s="209"/>
      <c r="FO675" s="209"/>
      <c r="FP675" s="209"/>
      <c r="FQ675" s="209"/>
      <c r="FR675" s="209"/>
      <c r="FS675" s="209"/>
      <c r="FT675" s="209"/>
      <c r="FU675" s="209"/>
      <c r="FV675" s="209"/>
      <c r="FW675" s="209"/>
      <c r="FX675" s="209"/>
      <c r="FY675" s="209"/>
      <c r="FZ675" s="209"/>
      <c r="GA675" s="209"/>
      <c r="GB675" s="209"/>
      <c r="GC675" s="209"/>
      <c r="GD675" s="209"/>
      <c r="GE675" s="209"/>
      <c r="GF675" s="209"/>
      <c r="GG675" s="209"/>
      <c r="GH675" s="209"/>
      <c r="GI675" s="209"/>
      <c r="GJ675" s="209"/>
      <c r="GK675" s="209"/>
      <c r="GL675" s="209"/>
      <c r="GM675" s="209"/>
    </row>
    <row r="676" spans="1:195" s="243" customFormat="1" ht="18.75" customHeight="1" x14ac:dyDescent="0.4">
      <c r="A676" s="5"/>
      <c r="B676" s="5"/>
      <c r="C676" s="19" t="s">
        <v>143</v>
      </c>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20"/>
      <c r="AG676" s="20"/>
      <c r="AH676" s="20"/>
      <c r="AI676" s="20"/>
      <c r="AJ676" s="20"/>
      <c r="AK676" s="20"/>
      <c r="AL676" s="20"/>
      <c r="AM676" s="20"/>
      <c r="AN676" s="20"/>
      <c r="AO676" s="20"/>
      <c r="AP676" s="20"/>
      <c r="AQ676" s="20"/>
      <c r="AR676" s="20"/>
      <c r="AS676" s="20"/>
      <c r="AT676" s="20"/>
      <c r="AU676" s="20"/>
      <c r="AV676" s="20"/>
      <c r="AW676" s="20"/>
      <c r="AX676" s="20"/>
      <c r="AY676" s="20"/>
      <c r="AZ676" s="20"/>
      <c r="BA676" s="20"/>
      <c r="BB676" s="20"/>
      <c r="BC676" s="20"/>
      <c r="BD676" s="20"/>
      <c r="BE676" s="20"/>
      <c r="BF676" s="20"/>
      <c r="BG676" s="20"/>
      <c r="BH676" s="20"/>
      <c r="BI676" s="20"/>
      <c r="BJ676" s="20"/>
      <c r="BK676" s="20"/>
      <c r="BL676" s="20"/>
      <c r="BM676" s="5"/>
      <c r="BN676" s="5"/>
      <c r="BO676" s="20"/>
      <c r="BP676" s="5"/>
      <c r="BQ676" s="19" t="s">
        <v>143</v>
      </c>
      <c r="BR676" s="19"/>
      <c r="BS676" s="19"/>
      <c r="BT676" s="19"/>
      <c r="BU676" s="19"/>
      <c r="BV676" s="19"/>
      <c r="BW676" s="19"/>
      <c r="BX676" s="19"/>
      <c r="BY676" s="19"/>
      <c r="BZ676" s="19"/>
      <c r="CA676" s="19"/>
      <c r="CB676" s="19"/>
      <c r="CC676" s="19"/>
      <c r="CD676" s="19"/>
      <c r="CE676" s="19"/>
      <c r="CF676" s="19"/>
      <c r="CG676" s="19"/>
      <c r="CH676" s="19"/>
      <c r="CI676" s="19"/>
      <c r="CJ676" s="19"/>
      <c r="CK676" s="19"/>
      <c r="CL676" s="19"/>
      <c r="CM676" s="19"/>
      <c r="CN676" s="19"/>
      <c r="CO676" s="19"/>
      <c r="CP676" s="19"/>
      <c r="CQ676" s="19"/>
      <c r="CR676" s="19"/>
      <c r="CS676" s="19"/>
      <c r="CT676" s="20"/>
      <c r="CU676" s="20"/>
      <c r="CV676" s="20"/>
      <c r="CW676" s="20"/>
      <c r="CX676" s="20"/>
      <c r="CY676" s="20"/>
      <c r="CZ676" s="20"/>
      <c r="DA676" s="20"/>
      <c r="DB676" s="20"/>
      <c r="DC676" s="20"/>
      <c r="DD676" s="20"/>
      <c r="DE676" s="20"/>
      <c r="DF676" s="20"/>
      <c r="DG676" s="20"/>
      <c r="DH676" s="20"/>
      <c r="DI676" s="20"/>
      <c r="DJ676" s="20"/>
      <c r="DK676" s="20"/>
      <c r="DL676" s="20"/>
      <c r="DM676" s="20"/>
      <c r="DN676" s="20"/>
      <c r="DO676" s="20"/>
      <c r="DP676" s="20"/>
      <c r="DQ676" s="20"/>
      <c r="DR676" s="20"/>
      <c r="DS676" s="20"/>
      <c r="DT676" s="20"/>
      <c r="DU676" s="20"/>
      <c r="DV676" s="20"/>
      <c r="DW676" s="20"/>
      <c r="DX676" s="20"/>
      <c r="DY676" s="20"/>
      <c r="DZ676" s="20"/>
      <c r="EA676" s="5"/>
      <c r="EB676" s="5"/>
      <c r="EC676" s="5"/>
      <c r="ED676" s="193"/>
      <c r="EE676" s="209"/>
      <c r="EF676" s="209"/>
      <c r="EG676" s="209"/>
      <c r="EH676" s="209"/>
      <c r="EI676" s="209"/>
      <c r="EJ676" s="209"/>
      <c r="EK676" s="209"/>
      <c r="EL676" s="209"/>
      <c r="EM676" s="209"/>
      <c r="EN676" s="209"/>
      <c r="EO676" s="209"/>
      <c r="EP676" s="209"/>
      <c r="EQ676" s="209"/>
      <c r="ER676" s="209"/>
      <c r="ES676" s="209"/>
      <c r="ET676" s="209"/>
      <c r="EU676" s="209"/>
      <c r="EV676" s="209"/>
      <c r="EW676" s="209"/>
      <c r="EX676" s="209"/>
      <c r="EY676" s="209"/>
      <c r="EZ676" s="209"/>
      <c r="FA676" s="209"/>
      <c r="FB676" s="209"/>
      <c r="FC676" s="209"/>
      <c r="FD676" s="209"/>
      <c r="FE676" s="209"/>
      <c r="FF676" s="209"/>
      <c r="FG676" s="209"/>
      <c r="FH676" s="209"/>
      <c r="FI676" s="209"/>
      <c r="FJ676" s="209"/>
      <c r="FK676" s="209"/>
      <c r="FL676" s="209"/>
      <c r="FM676" s="209"/>
      <c r="FN676" s="209"/>
      <c r="FO676" s="209"/>
      <c r="FP676" s="209"/>
      <c r="FQ676" s="209"/>
      <c r="FR676" s="209"/>
      <c r="FS676" s="209"/>
      <c r="FT676" s="209"/>
      <c r="FU676" s="209"/>
      <c r="FV676" s="209"/>
      <c r="FW676" s="209"/>
      <c r="FX676" s="209"/>
      <c r="FY676" s="209"/>
      <c r="FZ676" s="209"/>
      <c r="GA676" s="209"/>
      <c r="GB676" s="209"/>
      <c r="GC676" s="209"/>
      <c r="GD676" s="209"/>
      <c r="GE676" s="209"/>
      <c r="GF676" s="209"/>
      <c r="GG676" s="209"/>
      <c r="GH676" s="209"/>
      <c r="GI676" s="209"/>
      <c r="GJ676" s="209"/>
      <c r="GK676" s="209"/>
      <c r="GL676" s="209"/>
      <c r="GM676" s="209"/>
    </row>
    <row r="677" spans="1:195" s="243" customFormat="1" ht="18.75" customHeight="1" x14ac:dyDescent="0.4">
      <c r="A677" s="5"/>
      <c r="B677" s="20"/>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20"/>
      <c r="AG677" s="20"/>
      <c r="AH677" s="20"/>
      <c r="AI677" s="20"/>
      <c r="AJ677" s="20"/>
      <c r="AK677" s="20"/>
      <c r="AL677" s="20"/>
      <c r="AM677" s="20"/>
      <c r="AN677" s="20"/>
      <c r="AO677" s="20"/>
      <c r="AP677" s="20"/>
      <c r="AQ677" s="20"/>
      <c r="AR677" s="20"/>
      <c r="AS677" s="20"/>
      <c r="AT677" s="20"/>
      <c r="AU677" s="20"/>
      <c r="AV677" s="20"/>
      <c r="AW677" s="20"/>
      <c r="AX677" s="20"/>
      <c r="AY677" s="20"/>
      <c r="AZ677" s="20"/>
      <c r="BA677" s="20"/>
      <c r="BB677" s="20"/>
      <c r="BC677" s="20"/>
      <c r="BD677" s="20"/>
      <c r="BE677" s="20"/>
      <c r="BF677" s="20"/>
      <c r="BG677" s="20"/>
      <c r="BH677" s="20"/>
      <c r="BI677" s="20"/>
      <c r="BJ677" s="20"/>
      <c r="BK677" s="20"/>
      <c r="BL677" s="20"/>
      <c r="BM677" s="5"/>
      <c r="BN677" s="5"/>
      <c r="BO677" s="20"/>
      <c r="BP677" s="20"/>
      <c r="BQ677" s="19"/>
      <c r="BR677" s="19"/>
      <c r="BS677" s="19"/>
      <c r="BT677" s="19"/>
      <c r="BU677" s="19"/>
      <c r="BV677" s="19"/>
      <c r="BW677" s="19"/>
      <c r="BX677" s="19"/>
      <c r="BY677" s="19"/>
      <c r="BZ677" s="19"/>
      <c r="CA677" s="19"/>
      <c r="CB677" s="19"/>
      <c r="CC677" s="19"/>
      <c r="CD677" s="19"/>
      <c r="CE677" s="19"/>
      <c r="CF677" s="19"/>
      <c r="CG677" s="19"/>
      <c r="CH677" s="19"/>
      <c r="CI677" s="19"/>
      <c r="CJ677" s="19"/>
      <c r="CK677" s="19"/>
      <c r="CL677" s="19"/>
      <c r="CM677" s="19"/>
      <c r="CN677" s="19"/>
      <c r="CO677" s="19"/>
      <c r="CP677" s="19"/>
      <c r="CQ677" s="19"/>
      <c r="CR677" s="19"/>
      <c r="CS677" s="19"/>
      <c r="CT677" s="20"/>
      <c r="CU677" s="20"/>
      <c r="CV677" s="20"/>
      <c r="CW677" s="20"/>
      <c r="CX677" s="20"/>
      <c r="CY677" s="20"/>
      <c r="CZ677" s="20"/>
      <c r="DA677" s="20"/>
      <c r="DB677" s="20"/>
      <c r="DC677" s="20"/>
      <c r="DD677" s="20"/>
      <c r="DE677" s="20"/>
      <c r="DF677" s="20"/>
      <c r="DG677" s="20"/>
      <c r="DH677" s="20"/>
      <c r="DI677" s="20"/>
      <c r="DJ677" s="20"/>
      <c r="DK677" s="20"/>
      <c r="DL677" s="20"/>
      <c r="DM677" s="20"/>
      <c r="DN677" s="20"/>
      <c r="DO677" s="20"/>
      <c r="DP677" s="20"/>
      <c r="DQ677" s="20"/>
      <c r="DR677" s="20"/>
      <c r="DS677" s="20"/>
      <c r="DT677" s="20"/>
      <c r="DU677" s="20"/>
      <c r="DV677" s="20"/>
      <c r="DW677" s="20"/>
      <c r="DX677" s="20"/>
      <c r="DY677" s="20"/>
      <c r="DZ677" s="20"/>
      <c r="EA677" s="5"/>
      <c r="EB677" s="5"/>
      <c r="EC677" s="5"/>
      <c r="ED677" s="193"/>
      <c r="EE677" s="209"/>
      <c r="EF677" s="209"/>
      <c r="EG677" s="209"/>
      <c r="EH677" s="209"/>
      <c r="EI677" s="209"/>
      <c r="EJ677" s="209"/>
      <c r="EK677" s="209"/>
      <c r="EL677" s="209"/>
      <c r="EM677" s="209"/>
      <c r="EN677" s="209"/>
      <c r="EO677" s="209"/>
      <c r="EP677" s="209"/>
      <c r="EQ677" s="209"/>
      <c r="ER677" s="209"/>
      <c r="ES677" s="209"/>
      <c r="ET677" s="209"/>
      <c r="EU677" s="209"/>
      <c r="EV677" s="209"/>
      <c r="EW677" s="209"/>
      <c r="EX677" s="209"/>
      <c r="EY677" s="209"/>
      <c r="EZ677" s="209"/>
      <c r="FA677" s="209"/>
      <c r="FB677" s="209"/>
      <c r="FC677" s="209"/>
      <c r="FD677" s="209"/>
      <c r="FE677" s="209"/>
      <c r="FF677" s="209"/>
      <c r="FG677" s="209"/>
      <c r="FH677" s="209"/>
      <c r="FI677" s="209"/>
      <c r="FJ677" s="209"/>
      <c r="FK677" s="209"/>
      <c r="FL677" s="209"/>
      <c r="FM677" s="209"/>
      <c r="FN677" s="209"/>
      <c r="FO677" s="209"/>
      <c r="FP677" s="209"/>
      <c r="FQ677" s="209"/>
      <c r="FR677" s="209"/>
      <c r="FS677" s="209"/>
      <c r="FT677" s="209"/>
      <c r="FU677" s="209"/>
      <c r="FV677" s="209"/>
      <c r="FW677" s="209"/>
      <c r="FX677" s="209"/>
      <c r="FY677" s="209"/>
      <c r="FZ677" s="209"/>
      <c r="GA677" s="209"/>
      <c r="GB677" s="209"/>
      <c r="GC677" s="209"/>
      <c r="GD677" s="209"/>
      <c r="GE677" s="209"/>
      <c r="GF677" s="209"/>
      <c r="GG677" s="209"/>
      <c r="GH677" s="209"/>
      <c r="GI677" s="209"/>
      <c r="GJ677" s="209"/>
      <c r="GK677" s="209"/>
      <c r="GL677" s="209"/>
      <c r="GM677" s="209"/>
    </row>
    <row r="678" spans="1:195" s="243" customFormat="1" ht="18.75" customHeight="1" x14ac:dyDescent="0.4">
      <c r="A678" s="5"/>
      <c r="B678" s="5"/>
      <c r="C678" s="28" t="s">
        <v>62</v>
      </c>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5"/>
      <c r="BQ678" s="28" t="s">
        <v>62</v>
      </c>
      <c r="BR678" s="5"/>
      <c r="BS678" s="5"/>
      <c r="BT678" s="5"/>
      <c r="BU678" s="5"/>
      <c r="BV678" s="5"/>
      <c r="BW678" s="5"/>
      <c r="BX678" s="5"/>
      <c r="BY678" s="5"/>
      <c r="BZ678" s="5"/>
      <c r="CA678" s="5"/>
      <c r="CB678" s="5"/>
      <c r="CC678" s="5"/>
      <c r="CD678" s="5"/>
      <c r="CE678" s="5"/>
      <c r="CF678" s="5"/>
      <c r="CG678" s="5"/>
      <c r="CH678" s="5"/>
      <c r="CI678" s="5"/>
      <c r="CJ678" s="5"/>
      <c r="CK678" s="5"/>
      <c r="CL678" s="5"/>
      <c r="CM678" s="5"/>
      <c r="CN678" s="5"/>
      <c r="CO678" s="5"/>
      <c r="CP678" s="5"/>
      <c r="CQ678" s="5"/>
      <c r="CR678" s="5"/>
      <c r="CS678" s="5"/>
      <c r="CT678" s="5"/>
      <c r="CU678" s="5"/>
      <c r="CV678" s="5"/>
      <c r="CW678" s="5"/>
      <c r="CX678" s="5"/>
      <c r="CY678" s="5"/>
      <c r="CZ678" s="5"/>
      <c r="DA678" s="5"/>
      <c r="DB678" s="5"/>
      <c r="DC678" s="5"/>
      <c r="DD678" s="5"/>
      <c r="DE678" s="5"/>
      <c r="DF678" s="5"/>
      <c r="DG678" s="5"/>
      <c r="DH678" s="5"/>
      <c r="DI678" s="5"/>
      <c r="DJ678" s="5"/>
      <c r="DK678" s="5"/>
      <c r="DL678" s="5"/>
      <c r="DM678" s="5"/>
      <c r="DN678" s="5"/>
      <c r="DO678" s="5"/>
      <c r="DP678" s="5"/>
      <c r="DQ678" s="5"/>
      <c r="DR678" s="5"/>
      <c r="DS678" s="5"/>
      <c r="DT678" s="5"/>
      <c r="DU678" s="5"/>
      <c r="DV678" s="5"/>
      <c r="DW678" s="5"/>
      <c r="DX678" s="5"/>
      <c r="DY678" s="5"/>
      <c r="DZ678" s="5"/>
      <c r="EA678" s="5"/>
      <c r="EB678" s="5"/>
      <c r="EC678" s="5"/>
      <c r="ED678" s="193"/>
      <c r="EE678" s="209"/>
      <c r="EF678" s="209"/>
      <c r="EG678" s="209"/>
      <c r="EH678" s="209"/>
      <c r="EI678" s="209"/>
      <c r="EJ678" s="209"/>
      <c r="EK678" s="209"/>
      <c r="EL678" s="209"/>
      <c r="EM678" s="209"/>
      <c r="EN678" s="209"/>
      <c r="EO678" s="209"/>
      <c r="EP678" s="209"/>
      <c r="EQ678" s="209"/>
      <c r="ER678" s="209"/>
      <c r="ES678" s="209"/>
      <c r="ET678" s="209"/>
      <c r="EU678" s="209"/>
      <c r="EV678" s="209"/>
      <c r="EW678" s="209"/>
      <c r="EX678" s="209"/>
      <c r="EY678" s="209"/>
      <c r="EZ678" s="209"/>
      <c r="FA678" s="209"/>
      <c r="FB678" s="209"/>
      <c r="FC678" s="209"/>
      <c r="FD678" s="209"/>
      <c r="FE678" s="209"/>
      <c r="FF678" s="209"/>
      <c r="FG678" s="209"/>
      <c r="FH678" s="209"/>
      <c r="FI678" s="209"/>
      <c r="FJ678" s="209"/>
      <c r="FK678" s="209"/>
      <c r="FL678" s="209"/>
      <c r="FM678" s="209"/>
      <c r="FN678" s="209"/>
      <c r="FO678" s="209"/>
      <c r="FP678" s="209"/>
      <c r="FQ678" s="209"/>
      <c r="FR678" s="209"/>
      <c r="FS678" s="209"/>
      <c r="FT678" s="209"/>
      <c r="FU678" s="209"/>
      <c r="FV678" s="209"/>
      <c r="FW678" s="209"/>
      <c r="FX678" s="209"/>
      <c r="FY678" s="209"/>
      <c r="FZ678" s="209"/>
      <c r="GA678" s="209"/>
      <c r="GB678" s="209"/>
      <c r="GC678" s="209"/>
      <c r="GD678" s="209"/>
      <c r="GE678" s="209"/>
      <c r="GF678" s="209"/>
      <c r="GG678" s="209"/>
      <c r="GH678" s="209"/>
      <c r="GI678" s="209"/>
      <c r="GJ678" s="209"/>
      <c r="GK678" s="209"/>
      <c r="GL678" s="209"/>
      <c r="GM678" s="209"/>
    </row>
    <row r="679" spans="1:195" s="243" customFormat="1" ht="18.75" customHeight="1" x14ac:dyDescent="0.4">
      <c r="A679" s="5"/>
      <c r="B679" s="5"/>
      <c r="C679" s="28" t="s">
        <v>135</v>
      </c>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5"/>
      <c r="BH679" s="5"/>
      <c r="BI679" s="5"/>
      <c r="BJ679" s="5"/>
      <c r="BK679" s="5"/>
      <c r="BL679" s="5"/>
      <c r="BM679" s="5"/>
      <c r="BN679" s="5"/>
      <c r="BO679" s="5"/>
      <c r="BP679" s="5"/>
      <c r="BQ679" s="28" t="s">
        <v>135</v>
      </c>
      <c r="BR679" s="5"/>
      <c r="BS679" s="5"/>
      <c r="BT679" s="5"/>
      <c r="BU679" s="5"/>
      <c r="BV679" s="5"/>
      <c r="BW679" s="5"/>
      <c r="BX679" s="5"/>
      <c r="BY679" s="5"/>
      <c r="BZ679" s="5"/>
      <c r="CA679" s="5"/>
      <c r="CB679" s="5"/>
      <c r="CC679" s="5"/>
      <c r="CD679" s="5"/>
      <c r="CE679" s="5"/>
      <c r="CF679" s="5"/>
      <c r="CG679" s="5"/>
      <c r="CH679" s="5"/>
      <c r="CI679" s="5"/>
      <c r="CJ679" s="5"/>
      <c r="CK679" s="5"/>
      <c r="CL679" s="5"/>
      <c r="CM679" s="5"/>
      <c r="CN679" s="5"/>
      <c r="CO679" s="5"/>
      <c r="CP679" s="5"/>
      <c r="CQ679" s="5"/>
      <c r="CR679" s="5"/>
      <c r="CS679" s="5"/>
      <c r="CT679" s="5"/>
      <c r="CU679" s="5"/>
      <c r="CV679" s="5"/>
      <c r="CW679" s="5"/>
      <c r="CX679" s="5"/>
      <c r="CY679" s="5"/>
      <c r="CZ679" s="5"/>
      <c r="DA679" s="5"/>
      <c r="DB679" s="5"/>
      <c r="DC679" s="5"/>
      <c r="DD679" s="5"/>
      <c r="DE679" s="5"/>
      <c r="DF679" s="5"/>
      <c r="DG679" s="5"/>
      <c r="DH679" s="5"/>
      <c r="DI679" s="5"/>
      <c r="DJ679" s="5"/>
      <c r="DK679" s="5"/>
      <c r="DL679" s="5"/>
      <c r="DM679" s="5"/>
      <c r="DN679" s="5"/>
      <c r="DO679" s="5"/>
      <c r="DP679" s="5"/>
      <c r="DQ679" s="5"/>
      <c r="DR679" s="5"/>
      <c r="DS679" s="5"/>
      <c r="DT679" s="5"/>
      <c r="DU679" s="5"/>
      <c r="DV679" s="5"/>
      <c r="DW679" s="5"/>
      <c r="DX679" s="5"/>
      <c r="DY679" s="5"/>
      <c r="DZ679" s="5"/>
      <c r="EA679" s="5"/>
      <c r="EB679" s="5"/>
      <c r="EC679" s="5"/>
      <c r="ED679" s="193"/>
      <c r="EE679" s="209"/>
      <c r="EF679" s="209"/>
      <c r="EG679" s="209"/>
      <c r="EH679" s="209"/>
      <c r="EI679" s="209"/>
      <c r="EJ679" s="209"/>
      <c r="EK679" s="209"/>
      <c r="EL679" s="209"/>
      <c r="EM679" s="209"/>
      <c r="EN679" s="209"/>
      <c r="EO679" s="209"/>
      <c r="EP679" s="209"/>
      <c r="EQ679" s="209"/>
      <c r="ER679" s="209"/>
      <c r="ES679" s="209"/>
      <c r="ET679" s="209"/>
      <c r="EU679" s="209"/>
      <c r="EV679" s="209"/>
      <c r="EW679" s="209"/>
      <c r="EX679" s="209"/>
      <c r="EY679" s="209"/>
      <c r="EZ679" s="209"/>
      <c r="FA679" s="209"/>
      <c r="FB679" s="209"/>
      <c r="FC679" s="209"/>
      <c r="FD679" s="209"/>
      <c r="FE679" s="209"/>
      <c r="FF679" s="209"/>
      <c r="FG679" s="209"/>
      <c r="FH679" s="209"/>
      <c r="FI679" s="209"/>
      <c r="FJ679" s="209"/>
      <c r="FK679" s="209"/>
      <c r="FL679" s="209"/>
      <c r="FM679" s="209"/>
      <c r="FN679" s="209"/>
      <c r="FO679" s="209"/>
      <c r="FP679" s="209"/>
      <c r="FQ679" s="209"/>
      <c r="FR679" s="209"/>
      <c r="FS679" s="209"/>
      <c r="FT679" s="209"/>
      <c r="FU679" s="209"/>
      <c r="FV679" s="209"/>
      <c r="FW679" s="209"/>
      <c r="FX679" s="209"/>
      <c r="FY679" s="209"/>
      <c r="FZ679" s="209"/>
      <c r="GA679" s="209"/>
      <c r="GB679" s="209"/>
      <c r="GC679" s="209"/>
      <c r="GD679" s="209"/>
      <c r="GE679" s="209"/>
      <c r="GF679" s="209"/>
      <c r="GG679" s="209"/>
      <c r="GH679" s="209"/>
      <c r="GI679" s="209"/>
      <c r="GJ679" s="209"/>
      <c r="GK679" s="209"/>
      <c r="GL679" s="209"/>
      <c r="GM679" s="209"/>
    </row>
    <row r="682" spans="1:195" ht="18.75" customHeight="1" x14ac:dyDescent="0.4">
      <c r="A682" s="34"/>
      <c r="B682" s="34"/>
      <c r="C682" s="34"/>
      <c r="D682" s="34"/>
      <c r="E682" s="34"/>
      <c r="F682" s="34"/>
      <c r="G682" s="34"/>
      <c r="H682" s="34"/>
      <c r="I682" s="34"/>
      <c r="J682" s="34"/>
      <c r="K682" s="34"/>
      <c r="L682" s="34"/>
      <c r="M682" s="34"/>
      <c r="N682" s="34"/>
      <c r="O682" s="34"/>
      <c r="P682" s="34"/>
      <c r="Q682" s="34"/>
      <c r="R682" s="34"/>
      <c r="S682" s="34"/>
      <c r="T682" s="34"/>
      <c r="U682" s="34"/>
      <c r="V682" s="34"/>
      <c r="W682" s="34"/>
      <c r="X682" s="34"/>
      <c r="Y682" s="34"/>
      <c r="Z682" s="34"/>
      <c r="AA682" s="34"/>
      <c r="AB682" s="34"/>
      <c r="AC682" s="34"/>
      <c r="AD682" s="34"/>
      <c r="AE682" s="34"/>
      <c r="AF682" s="34"/>
      <c r="AG682" s="34"/>
      <c r="AH682" s="34"/>
      <c r="AI682" s="34"/>
      <c r="BO682" s="34"/>
      <c r="BP682" s="34"/>
      <c r="BQ682" s="34"/>
      <c r="BR682" s="34"/>
      <c r="BS682" s="34"/>
      <c r="BT682" s="34"/>
      <c r="BU682" s="34"/>
      <c r="BV682" s="34"/>
      <c r="BW682" s="34"/>
      <c r="BX682" s="34"/>
      <c r="BY682" s="34"/>
      <c r="BZ682" s="34"/>
      <c r="CA682" s="34"/>
      <c r="CB682" s="34"/>
      <c r="CC682" s="34"/>
      <c r="CD682" s="34"/>
      <c r="CE682" s="34"/>
      <c r="CF682" s="34"/>
      <c r="CG682" s="34"/>
      <c r="CH682" s="34"/>
      <c r="CI682" s="34"/>
      <c r="CJ682" s="34"/>
      <c r="CK682" s="34"/>
      <c r="CL682" s="34"/>
      <c r="CM682" s="34"/>
      <c r="CN682" s="34"/>
      <c r="CO682" s="34"/>
      <c r="CP682" s="34"/>
      <c r="CQ682" s="34"/>
      <c r="CR682" s="34"/>
      <c r="CS682" s="34"/>
      <c r="CT682" s="34"/>
      <c r="CU682" s="34"/>
      <c r="CV682" s="34"/>
      <c r="CW682" s="34"/>
    </row>
    <row r="683" spans="1:195" ht="18.75" customHeight="1" x14ac:dyDescent="0.4">
      <c r="A683" s="34"/>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c r="AA683" s="34"/>
      <c r="AB683" s="34"/>
      <c r="AC683" s="34"/>
      <c r="AD683" s="34"/>
      <c r="AE683" s="34"/>
      <c r="AF683" s="34"/>
      <c r="AG683" s="34"/>
      <c r="AH683" s="34"/>
      <c r="AI683" s="34"/>
      <c r="BE683" s="295" t="s">
        <v>274</v>
      </c>
      <c r="BF683" s="296"/>
      <c r="BG683" s="296"/>
      <c r="BH683" s="296"/>
      <c r="BI683" s="296"/>
      <c r="BJ683" s="296"/>
      <c r="BK683" s="296"/>
      <c r="BL683" s="297"/>
      <c r="BO683" s="34"/>
      <c r="BP683" s="34"/>
      <c r="BQ683" s="34"/>
      <c r="BR683" s="34"/>
      <c r="BS683" s="34"/>
      <c r="BT683" s="34"/>
      <c r="BU683" s="34"/>
      <c r="BV683" s="34"/>
      <c r="BW683" s="34"/>
      <c r="BX683" s="34"/>
      <c r="BY683" s="34"/>
      <c r="BZ683" s="34"/>
      <c r="CA683" s="34"/>
      <c r="CB683" s="34"/>
      <c r="CC683" s="34"/>
      <c r="CD683" s="34"/>
      <c r="CE683" s="34"/>
      <c r="CF683" s="34"/>
      <c r="CG683" s="34"/>
      <c r="CH683" s="34"/>
      <c r="CI683" s="34"/>
      <c r="CJ683" s="34"/>
      <c r="CK683" s="34"/>
      <c r="CL683" s="34"/>
      <c r="CM683" s="34"/>
      <c r="CN683" s="34"/>
      <c r="CO683" s="34"/>
      <c r="CP683" s="34"/>
      <c r="CQ683" s="34"/>
      <c r="CR683" s="34"/>
      <c r="CS683" s="34"/>
      <c r="CT683" s="34"/>
      <c r="CU683" s="34"/>
      <c r="CV683" s="34"/>
      <c r="CW683" s="34"/>
      <c r="DR683" s="98"/>
      <c r="DS683" s="295" t="s">
        <v>224</v>
      </c>
      <c r="DT683" s="296"/>
      <c r="DU683" s="296"/>
      <c r="DV683" s="296"/>
      <c r="DW683" s="296"/>
      <c r="DX683" s="296"/>
      <c r="DY683" s="296"/>
      <c r="DZ683" s="297"/>
    </row>
    <row r="684" spans="1:195" ht="18.75" customHeight="1" x14ac:dyDescent="0.4">
      <c r="A684" s="34"/>
      <c r="B684" s="34"/>
      <c r="C684" s="34"/>
      <c r="D684" s="34"/>
      <c r="E684" s="34"/>
      <c r="F684" s="34"/>
      <c r="G684" s="34"/>
      <c r="H684" s="34"/>
      <c r="I684" s="34"/>
      <c r="J684" s="34"/>
      <c r="K684" s="34"/>
      <c r="L684" s="34"/>
      <c r="M684" s="34"/>
      <c r="N684" s="34"/>
      <c r="O684" s="34"/>
      <c r="P684" s="34"/>
      <c r="Q684" s="34"/>
      <c r="R684" s="34"/>
      <c r="S684" s="34"/>
      <c r="T684" s="34"/>
      <c r="U684" s="34"/>
      <c r="V684" s="34"/>
      <c r="W684" s="34"/>
      <c r="X684" s="34"/>
      <c r="Y684" s="34"/>
      <c r="Z684" s="34"/>
      <c r="AA684" s="34"/>
      <c r="AB684" s="34"/>
      <c r="AC684" s="34"/>
      <c r="AD684" s="34"/>
      <c r="AE684" s="34"/>
      <c r="AF684" s="34"/>
      <c r="AG684" s="34"/>
      <c r="AH684" s="34"/>
      <c r="AI684" s="34"/>
      <c r="BE684" s="298"/>
      <c r="BF684" s="299"/>
      <c r="BG684" s="299"/>
      <c r="BH684" s="299"/>
      <c r="BI684" s="299"/>
      <c r="BJ684" s="299"/>
      <c r="BK684" s="299"/>
      <c r="BL684" s="300"/>
      <c r="BO684" s="34"/>
      <c r="BP684" s="34"/>
      <c r="BQ684" s="34"/>
      <c r="BR684" s="34"/>
      <c r="BS684" s="34"/>
      <c r="BT684" s="34"/>
      <c r="BU684" s="34"/>
      <c r="BV684" s="34"/>
      <c r="BW684" s="34"/>
      <c r="BX684" s="34"/>
      <c r="BY684" s="34"/>
      <c r="BZ684" s="34"/>
      <c r="CA684" s="34"/>
      <c r="CB684" s="34"/>
      <c r="CC684" s="34"/>
      <c r="CD684" s="34"/>
      <c r="CE684" s="34"/>
      <c r="CF684" s="34"/>
      <c r="CG684" s="34"/>
      <c r="CH684" s="34"/>
      <c r="CI684" s="34"/>
      <c r="CJ684" s="34"/>
      <c r="CK684" s="34"/>
      <c r="CL684" s="34"/>
      <c r="CM684" s="34"/>
      <c r="CN684" s="34"/>
      <c r="CO684" s="34"/>
      <c r="CP684" s="34"/>
      <c r="CQ684" s="34"/>
      <c r="CR684" s="34"/>
      <c r="CS684" s="34"/>
      <c r="CT684" s="34"/>
      <c r="CU684" s="34"/>
      <c r="CV684" s="34"/>
      <c r="CW684" s="34"/>
      <c r="DR684" s="98"/>
      <c r="DS684" s="298"/>
      <c r="DT684" s="299"/>
      <c r="DU684" s="299"/>
      <c r="DV684" s="299"/>
      <c r="DW684" s="299"/>
      <c r="DX684" s="299"/>
      <c r="DY684" s="299"/>
      <c r="DZ684" s="300"/>
    </row>
    <row r="685" spans="1:195" ht="18.75" customHeight="1" x14ac:dyDescent="0.4">
      <c r="A685" s="34"/>
      <c r="B685" s="34"/>
      <c r="C685" s="34"/>
      <c r="D685" s="34"/>
      <c r="E685" s="34"/>
      <c r="F685" s="34"/>
      <c r="G685" s="34"/>
      <c r="H685" s="34"/>
      <c r="I685" s="34"/>
      <c r="J685" s="34"/>
      <c r="K685" s="34"/>
      <c r="L685" s="34"/>
      <c r="M685" s="34"/>
      <c r="N685" s="34"/>
      <c r="O685" s="34"/>
      <c r="P685" s="34"/>
      <c r="Q685" s="34"/>
      <c r="R685" s="34"/>
      <c r="S685" s="34"/>
      <c r="T685" s="34"/>
      <c r="U685" s="34"/>
      <c r="V685" s="34"/>
      <c r="W685" s="34"/>
      <c r="X685" s="34"/>
      <c r="Y685" s="34"/>
      <c r="Z685" s="34"/>
      <c r="AA685" s="34"/>
      <c r="AB685" s="34"/>
      <c r="AC685" s="34"/>
      <c r="AD685" s="34"/>
      <c r="AE685" s="34"/>
      <c r="AF685" s="34"/>
      <c r="AG685" s="34"/>
      <c r="AH685" s="34"/>
      <c r="AI685" s="34"/>
      <c r="BO685" s="34"/>
      <c r="BP685" s="34"/>
      <c r="BQ685" s="34"/>
      <c r="BR685" s="34"/>
      <c r="BS685" s="34"/>
      <c r="BT685" s="34"/>
      <c r="BU685" s="34"/>
      <c r="BV685" s="34"/>
      <c r="BW685" s="34"/>
      <c r="BX685" s="34"/>
      <c r="BY685" s="34"/>
      <c r="BZ685" s="34"/>
      <c r="CA685" s="34"/>
      <c r="CB685" s="34"/>
      <c r="CC685" s="34"/>
      <c r="CD685" s="34"/>
      <c r="CE685" s="34"/>
      <c r="CF685" s="34"/>
      <c r="CG685" s="34"/>
      <c r="CH685" s="34"/>
      <c r="CI685" s="34"/>
      <c r="CJ685" s="34"/>
      <c r="CK685" s="34"/>
      <c r="CL685" s="34"/>
      <c r="CM685" s="34"/>
      <c r="CN685" s="34"/>
      <c r="CO685" s="34"/>
      <c r="CP685" s="34"/>
      <c r="CQ685" s="34"/>
      <c r="CR685" s="34"/>
      <c r="CS685" s="34"/>
      <c r="CT685" s="34"/>
      <c r="CU685" s="34"/>
      <c r="CV685" s="34"/>
      <c r="CW685" s="34"/>
    </row>
    <row r="686" spans="1:195" ht="18.75" customHeight="1" x14ac:dyDescent="0.4">
      <c r="A686" s="34"/>
      <c r="C686" s="35" t="s">
        <v>65</v>
      </c>
      <c r="D686" s="34"/>
      <c r="E686" s="34"/>
      <c r="F686" s="34"/>
      <c r="G686" s="34"/>
      <c r="H686" s="34"/>
      <c r="I686" s="34"/>
      <c r="J686" s="34"/>
      <c r="K686" s="34"/>
      <c r="L686" s="34"/>
      <c r="M686" s="34"/>
      <c r="N686" s="34"/>
      <c r="O686" s="34"/>
      <c r="P686" s="34"/>
      <c r="Q686" s="34"/>
      <c r="R686" s="34"/>
      <c r="S686" s="34"/>
      <c r="T686" s="34"/>
      <c r="U686" s="34"/>
      <c r="V686" s="34"/>
      <c r="W686" s="34"/>
      <c r="X686" s="34"/>
      <c r="Y686" s="34"/>
      <c r="Z686" s="34"/>
      <c r="AA686" s="34"/>
      <c r="AB686" s="34"/>
      <c r="AC686" s="34"/>
      <c r="AD686" s="34"/>
      <c r="AE686" s="34"/>
      <c r="AF686" s="34"/>
      <c r="AG686" s="34"/>
      <c r="AH686" s="34"/>
      <c r="AI686" s="34"/>
      <c r="BO686" s="34"/>
      <c r="BQ686" s="35" t="s">
        <v>65</v>
      </c>
      <c r="BR686" s="34"/>
      <c r="BS686" s="34"/>
      <c r="BT686" s="34"/>
      <c r="BU686" s="34"/>
      <c r="BV686" s="34"/>
      <c r="BW686" s="34"/>
      <c r="BX686" s="34"/>
      <c r="BY686" s="34"/>
      <c r="BZ686" s="34"/>
      <c r="CA686" s="34"/>
      <c r="CB686" s="34"/>
      <c r="CC686" s="34"/>
      <c r="CD686" s="34"/>
      <c r="CE686" s="34"/>
      <c r="CF686" s="34"/>
      <c r="CG686" s="34"/>
      <c r="CH686" s="34"/>
      <c r="CI686" s="34"/>
      <c r="CJ686" s="34"/>
      <c r="CK686" s="34"/>
      <c r="CL686" s="34"/>
      <c r="CM686" s="34"/>
      <c r="CN686" s="34"/>
      <c r="CO686" s="34"/>
      <c r="CP686" s="34"/>
      <c r="CQ686" s="34"/>
      <c r="CR686" s="34"/>
      <c r="CS686" s="34"/>
      <c r="CT686" s="34"/>
      <c r="CU686" s="34"/>
      <c r="CV686" s="34"/>
      <c r="CW686" s="34"/>
    </row>
    <row r="687" spans="1:195" ht="18.75" customHeight="1" x14ac:dyDescent="0.4">
      <c r="A687" s="34"/>
      <c r="C687" s="500" t="s">
        <v>177</v>
      </c>
      <c r="D687" s="50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c r="AA687" s="500"/>
      <c r="AB687" s="500"/>
      <c r="AC687" s="500"/>
      <c r="AD687" s="500"/>
      <c r="AE687" s="500"/>
      <c r="AF687" s="500"/>
      <c r="AG687" s="500"/>
      <c r="AH687" s="500"/>
      <c r="AI687" s="500"/>
      <c r="AJ687" s="500"/>
      <c r="AK687" s="500"/>
      <c r="AL687" s="500"/>
      <c r="AM687" s="500"/>
      <c r="AN687" s="500"/>
      <c r="AO687" s="500"/>
      <c r="AP687" s="500"/>
      <c r="AQ687" s="500"/>
      <c r="AR687" s="500"/>
      <c r="AS687" s="500"/>
      <c r="AT687" s="500"/>
      <c r="AU687" s="500"/>
      <c r="AV687" s="500"/>
      <c r="AW687" s="500"/>
      <c r="AX687" s="500"/>
      <c r="AY687" s="500"/>
      <c r="AZ687" s="500"/>
      <c r="BA687" s="500"/>
      <c r="BB687" s="500"/>
      <c r="BC687" s="500"/>
      <c r="BD687" s="500"/>
      <c r="BE687" s="500"/>
      <c r="BF687" s="500"/>
      <c r="BG687" s="500"/>
      <c r="BH687" s="500"/>
      <c r="BI687" s="500"/>
      <c r="BJ687" s="500"/>
      <c r="BK687" s="500"/>
      <c r="BL687" s="500"/>
      <c r="BO687" s="34"/>
      <c r="BQ687" s="500" t="s">
        <v>177</v>
      </c>
      <c r="BR687" s="500"/>
      <c r="BS687" s="500"/>
      <c r="BT687" s="500"/>
      <c r="BU687" s="500"/>
      <c r="BV687" s="500"/>
      <c r="BW687" s="500"/>
      <c r="BX687" s="500"/>
      <c r="BY687" s="500"/>
      <c r="BZ687" s="500"/>
      <c r="CA687" s="500"/>
      <c r="CB687" s="500"/>
      <c r="CC687" s="500"/>
      <c r="CD687" s="500"/>
      <c r="CE687" s="500"/>
      <c r="CF687" s="500"/>
      <c r="CG687" s="500"/>
      <c r="CH687" s="500"/>
      <c r="CI687" s="500"/>
      <c r="CJ687" s="500"/>
      <c r="CK687" s="500"/>
      <c r="CL687" s="500"/>
      <c r="CM687" s="500"/>
      <c r="CN687" s="500"/>
      <c r="CO687" s="500"/>
      <c r="CP687" s="500"/>
      <c r="CQ687" s="500"/>
      <c r="CR687" s="500"/>
      <c r="CS687" s="500"/>
      <c r="CT687" s="500"/>
      <c r="CU687" s="500"/>
      <c r="CV687" s="500"/>
      <c r="CW687" s="500"/>
      <c r="CX687" s="500"/>
      <c r="CY687" s="500"/>
      <c r="CZ687" s="500"/>
      <c r="DA687" s="500"/>
      <c r="DB687" s="500"/>
      <c r="DC687" s="500"/>
      <c r="DD687" s="500"/>
      <c r="DE687" s="500"/>
      <c r="DF687" s="500"/>
      <c r="DG687" s="500"/>
      <c r="DH687" s="500"/>
      <c r="DI687" s="500"/>
      <c r="DJ687" s="500"/>
      <c r="DK687" s="500"/>
      <c r="DL687" s="500"/>
      <c r="DM687" s="500"/>
      <c r="DN687" s="500"/>
      <c r="DO687" s="500"/>
      <c r="DP687" s="500"/>
      <c r="DQ687" s="500"/>
      <c r="DR687" s="500"/>
      <c r="DS687" s="500"/>
      <c r="DT687" s="500"/>
      <c r="DU687" s="500"/>
      <c r="DV687" s="500"/>
      <c r="DW687" s="500"/>
      <c r="DX687" s="500"/>
      <c r="DY687" s="500"/>
      <c r="DZ687" s="500"/>
    </row>
    <row r="688" spans="1:195" ht="18.75" customHeight="1" x14ac:dyDescent="0.4">
      <c r="A688" s="34"/>
      <c r="B688" s="99"/>
      <c r="C688" s="500"/>
      <c r="D688" s="500"/>
      <c r="E688" s="500"/>
      <c r="F688" s="500"/>
      <c r="G688" s="500"/>
      <c r="H688" s="500"/>
      <c r="I688" s="500"/>
      <c r="J688" s="500"/>
      <c r="K688" s="500"/>
      <c r="L688" s="500"/>
      <c r="M688" s="500"/>
      <c r="N688" s="500"/>
      <c r="O688" s="500"/>
      <c r="P688" s="500"/>
      <c r="Q688" s="500"/>
      <c r="R688" s="500"/>
      <c r="S688" s="500"/>
      <c r="T688" s="500"/>
      <c r="U688" s="500"/>
      <c r="V688" s="500"/>
      <c r="W688" s="500"/>
      <c r="X688" s="500"/>
      <c r="Y688" s="500"/>
      <c r="Z688" s="500"/>
      <c r="AA688" s="500"/>
      <c r="AB688" s="500"/>
      <c r="AC688" s="500"/>
      <c r="AD688" s="500"/>
      <c r="AE688" s="500"/>
      <c r="AF688" s="500"/>
      <c r="AG688" s="500"/>
      <c r="AH688" s="500"/>
      <c r="AI688" s="500"/>
      <c r="AJ688" s="500"/>
      <c r="AK688" s="500"/>
      <c r="AL688" s="500"/>
      <c r="AM688" s="500"/>
      <c r="AN688" s="500"/>
      <c r="AO688" s="500"/>
      <c r="AP688" s="500"/>
      <c r="AQ688" s="500"/>
      <c r="AR688" s="500"/>
      <c r="AS688" s="500"/>
      <c r="AT688" s="500"/>
      <c r="AU688" s="500"/>
      <c r="AV688" s="500"/>
      <c r="AW688" s="500"/>
      <c r="AX688" s="500"/>
      <c r="AY688" s="500"/>
      <c r="AZ688" s="500"/>
      <c r="BA688" s="500"/>
      <c r="BB688" s="500"/>
      <c r="BC688" s="500"/>
      <c r="BD688" s="500"/>
      <c r="BE688" s="500"/>
      <c r="BF688" s="500"/>
      <c r="BG688" s="500"/>
      <c r="BH688" s="500"/>
      <c r="BI688" s="500"/>
      <c r="BJ688" s="500"/>
      <c r="BK688" s="500"/>
      <c r="BL688" s="500"/>
      <c r="BO688" s="34"/>
      <c r="BP688" s="99"/>
      <c r="BQ688" s="500"/>
      <c r="BR688" s="500"/>
      <c r="BS688" s="500"/>
      <c r="BT688" s="500"/>
      <c r="BU688" s="500"/>
      <c r="BV688" s="500"/>
      <c r="BW688" s="500"/>
      <c r="BX688" s="500"/>
      <c r="BY688" s="500"/>
      <c r="BZ688" s="500"/>
      <c r="CA688" s="500"/>
      <c r="CB688" s="500"/>
      <c r="CC688" s="500"/>
      <c r="CD688" s="500"/>
      <c r="CE688" s="500"/>
      <c r="CF688" s="500"/>
      <c r="CG688" s="500"/>
      <c r="CH688" s="500"/>
      <c r="CI688" s="500"/>
      <c r="CJ688" s="500"/>
      <c r="CK688" s="500"/>
      <c r="CL688" s="500"/>
      <c r="CM688" s="500"/>
      <c r="CN688" s="500"/>
      <c r="CO688" s="500"/>
      <c r="CP688" s="500"/>
      <c r="CQ688" s="500"/>
      <c r="CR688" s="500"/>
      <c r="CS688" s="500"/>
      <c r="CT688" s="500"/>
      <c r="CU688" s="500"/>
      <c r="CV688" s="500"/>
      <c r="CW688" s="500"/>
      <c r="CX688" s="500"/>
      <c r="CY688" s="500"/>
      <c r="CZ688" s="500"/>
      <c r="DA688" s="500"/>
      <c r="DB688" s="500"/>
      <c r="DC688" s="500"/>
      <c r="DD688" s="500"/>
      <c r="DE688" s="500"/>
      <c r="DF688" s="500"/>
      <c r="DG688" s="500"/>
      <c r="DH688" s="500"/>
      <c r="DI688" s="500"/>
      <c r="DJ688" s="500"/>
      <c r="DK688" s="500"/>
      <c r="DL688" s="500"/>
      <c r="DM688" s="500"/>
      <c r="DN688" s="500"/>
      <c r="DO688" s="500"/>
      <c r="DP688" s="500"/>
      <c r="DQ688" s="500"/>
      <c r="DR688" s="500"/>
      <c r="DS688" s="500"/>
      <c r="DT688" s="500"/>
      <c r="DU688" s="500"/>
      <c r="DV688" s="500"/>
      <c r="DW688" s="500"/>
      <c r="DX688" s="500"/>
      <c r="DY688" s="500"/>
      <c r="DZ688" s="500"/>
    </row>
    <row r="689" spans="1:160" ht="18.75" customHeight="1" x14ac:dyDescent="0.4">
      <c r="A689" s="34"/>
      <c r="B689" s="99"/>
      <c r="C689" s="265"/>
      <c r="D689" s="265"/>
      <c r="E689" s="265"/>
      <c r="F689" s="265"/>
      <c r="G689" s="265"/>
      <c r="H689" s="265"/>
      <c r="I689" s="265"/>
      <c r="J689" s="265"/>
      <c r="K689" s="265"/>
      <c r="L689" s="265"/>
      <c r="M689" s="265"/>
      <c r="N689" s="265"/>
      <c r="O689" s="265"/>
      <c r="P689" s="265"/>
      <c r="Q689" s="265"/>
      <c r="R689" s="265"/>
      <c r="S689" s="265"/>
      <c r="T689" s="265"/>
      <c r="U689" s="265"/>
      <c r="V689" s="265"/>
      <c r="W689" s="265"/>
      <c r="X689" s="265"/>
      <c r="Y689" s="265"/>
      <c r="Z689" s="265"/>
      <c r="AA689" s="265"/>
      <c r="AB689" s="265"/>
      <c r="AC689" s="265"/>
      <c r="AD689" s="265"/>
      <c r="AE689" s="265"/>
      <c r="AF689" s="265"/>
      <c r="AG689" s="265"/>
      <c r="AH689" s="265"/>
      <c r="AI689" s="265"/>
      <c r="AJ689" s="265"/>
      <c r="AK689" s="265"/>
      <c r="AL689" s="265"/>
      <c r="AM689" s="265"/>
      <c r="AN689" s="265"/>
      <c r="AO689" s="265"/>
      <c r="AP689" s="265"/>
      <c r="AQ689" s="265"/>
      <c r="AR689" s="265"/>
      <c r="AS689" s="265"/>
      <c r="AT689" s="265"/>
      <c r="AU689" s="265"/>
      <c r="AV689" s="265"/>
      <c r="AW689" s="265"/>
      <c r="AX689" s="265"/>
      <c r="AY689" s="265"/>
      <c r="AZ689" s="265"/>
      <c r="BA689" s="265"/>
      <c r="BB689" s="265"/>
      <c r="BC689" s="265"/>
      <c r="BD689" s="265"/>
      <c r="BE689" s="265"/>
      <c r="BF689" s="265"/>
      <c r="BG689" s="265"/>
      <c r="BH689" s="265"/>
      <c r="BI689" s="265"/>
      <c r="BJ689" s="265"/>
      <c r="BK689" s="265"/>
      <c r="BL689" s="265"/>
      <c r="BO689" s="34"/>
      <c r="BP689" s="99"/>
      <c r="BQ689" s="276" t="s">
        <v>537</v>
      </c>
      <c r="BR689" s="265"/>
      <c r="BS689" s="265"/>
      <c r="BT689" s="265"/>
      <c r="BU689" s="265"/>
      <c r="BV689" s="265"/>
      <c r="BW689" s="265"/>
      <c r="BX689" s="265"/>
      <c r="BY689" s="265"/>
      <c r="BZ689" s="265"/>
      <c r="CA689" s="265"/>
      <c r="CB689" s="265"/>
      <c r="CC689" s="265"/>
      <c r="CD689" s="265"/>
      <c r="CE689" s="265"/>
      <c r="CF689" s="265"/>
      <c r="CG689" s="265"/>
      <c r="CH689" s="265"/>
      <c r="CI689" s="265"/>
      <c r="CJ689" s="265"/>
      <c r="CK689" s="265"/>
      <c r="CL689" s="265"/>
      <c r="CM689" s="265"/>
      <c r="CN689" s="265"/>
      <c r="CO689" s="265"/>
      <c r="CP689" s="265"/>
      <c r="CQ689" s="265"/>
      <c r="CR689" s="265"/>
      <c r="CS689" s="265"/>
      <c r="CT689" s="265"/>
      <c r="CU689" s="265"/>
      <c r="CV689" s="265"/>
      <c r="CW689" s="265"/>
      <c r="CX689" s="265"/>
      <c r="CY689" s="265"/>
      <c r="CZ689" s="265"/>
      <c r="DA689" s="265"/>
      <c r="DB689" s="265"/>
      <c r="DC689" s="265"/>
      <c r="DD689" s="265"/>
      <c r="DE689" s="265"/>
      <c r="DF689" s="265"/>
      <c r="DG689" s="265"/>
      <c r="DH689" s="265"/>
      <c r="DI689" s="265"/>
      <c r="DJ689" s="265"/>
      <c r="DK689" s="265"/>
      <c r="DL689" s="265"/>
      <c r="DM689" s="265"/>
      <c r="DN689" s="265"/>
      <c r="DO689" s="265"/>
      <c r="DP689" s="265"/>
      <c r="DQ689" s="265"/>
      <c r="DR689" s="265"/>
      <c r="DS689" s="265"/>
      <c r="DT689" s="265"/>
      <c r="DU689" s="265"/>
      <c r="DV689" s="265"/>
      <c r="DW689" s="265"/>
      <c r="DX689" s="265"/>
      <c r="DY689" s="265"/>
      <c r="DZ689" s="265"/>
    </row>
    <row r="690" spans="1:160" ht="18.75" customHeight="1" x14ac:dyDescent="0.4">
      <c r="A690" s="34"/>
      <c r="B690" s="99"/>
      <c r="C690" s="99"/>
      <c r="D690" s="99"/>
      <c r="E690" s="99"/>
      <c r="F690" s="99"/>
      <c r="G690" s="99"/>
      <c r="H690" s="99"/>
      <c r="I690" s="99"/>
      <c r="J690" s="99"/>
      <c r="K690" s="99"/>
      <c r="L690" s="99"/>
      <c r="M690" s="99"/>
      <c r="N690" s="99"/>
      <c r="O690" s="99"/>
      <c r="P690" s="99"/>
      <c r="Q690" s="99"/>
      <c r="R690" s="99"/>
      <c r="S690" s="99"/>
      <c r="T690" s="99"/>
      <c r="U690" s="99"/>
      <c r="V690" s="99"/>
      <c r="W690" s="99"/>
      <c r="X690" s="99"/>
      <c r="Y690" s="99"/>
      <c r="Z690" s="99"/>
      <c r="AA690" s="99"/>
      <c r="AB690" s="99"/>
      <c r="AC690" s="99"/>
      <c r="AD690" s="99"/>
      <c r="AE690" s="99"/>
      <c r="AF690" s="99"/>
      <c r="AG690" s="99"/>
      <c r="AH690" s="99"/>
      <c r="AI690" s="99"/>
      <c r="BO690" s="34"/>
      <c r="BP690" s="99"/>
      <c r="BQ690" s="99"/>
      <c r="BR690" s="99"/>
      <c r="BS690" s="99"/>
      <c r="BT690" s="99"/>
      <c r="BU690" s="99"/>
      <c r="BV690" s="99"/>
      <c r="BW690" s="99"/>
      <c r="BX690" s="99"/>
      <c r="BY690" s="99"/>
      <c r="BZ690" s="99"/>
      <c r="CA690" s="99"/>
      <c r="CB690" s="99"/>
      <c r="CC690" s="99"/>
      <c r="CD690" s="99"/>
      <c r="CE690" s="99"/>
      <c r="CF690" s="99"/>
      <c r="CG690" s="99"/>
      <c r="CH690" s="99"/>
      <c r="CI690" s="99"/>
      <c r="CJ690" s="99"/>
      <c r="CK690" s="99"/>
      <c r="CL690" s="99"/>
      <c r="CM690" s="99"/>
      <c r="CN690" s="99"/>
      <c r="CO690" s="99"/>
      <c r="CP690" s="99"/>
      <c r="CQ690" s="99"/>
      <c r="CR690" s="99"/>
      <c r="CS690" s="99"/>
      <c r="CT690" s="99"/>
      <c r="CU690" s="99"/>
      <c r="CV690" s="99"/>
      <c r="CW690" s="99"/>
    </row>
    <row r="691" spans="1:160" ht="18.75" customHeight="1" thickBot="1" x14ac:dyDescent="0.45">
      <c r="A691" s="34"/>
      <c r="F691" s="501" t="s">
        <v>66</v>
      </c>
      <c r="G691" s="501"/>
      <c r="H691" s="501"/>
      <c r="I691" s="501"/>
      <c r="J691" s="501"/>
      <c r="K691" s="501"/>
      <c r="L691" s="501"/>
      <c r="M691" s="501"/>
      <c r="N691" s="501"/>
      <c r="O691" s="501"/>
      <c r="P691" s="501"/>
      <c r="Q691" s="501"/>
      <c r="R691" s="501"/>
      <c r="S691" s="501"/>
      <c r="T691" s="501"/>
      <c r="U691" s="501"/>
      <c r="V691" s="501"/>
      <c r="W691" s="501"/>
      <c r="X691" s="501"/>
      <c r="Y691" s="501"/>
      <c r="Z691" s="501"/>
      <c r="AA691" s="501"/>
      <c r="AB691" s="501"/>
      <c r="AC691" s="501"/>
      <c r="AD691" s="501"/>
      <c r="AE691" s="501"/>
      <c r="AF691" s="501"/>
      <c r="AG691" s="501"/>
      <c r="AH691" s="501"/>
      <c r="AI691" s="501"/>
      <c r="AJ691" s="501"/>
      <c r="AK691" s="501"/>
      <c r="AL691" s="501"/>
      <c r="AM691" s="501"/>
      <c r="AN691" s="501"/>
      <c r="AO691" s="501"/>
      <c r="AP691" s="501"/>
      <c r="AQ691" s="501"/>
      <c r="AR691" s="501"/>
      <c r="AS691" s="501"/>
      <c r="AT691" s="501"/>
      <c r="AU691" s="501"/>
      <c r="AV691" s="501"/>
      <c r="AW691" s="501"/>
      <c r="AX691" s="501"/>
      <c r="AY691" s="501"/>
      <c r="AZ691" s="501"/>
      <c r="BA691" s="501"/>
      <c r="BB691" s="501"/>
      <c r="BC691" s="501"/>
      <c r="BD691" s="501"/>
      <c r="BE691" s="501"/>
      <c r="BF691" s="501"/>
      <c r="BG691" s="501"/>
      <c r="BH691" s="501"/>
      <c r="BI691" s="501"/>
      <c r="BO691" s="34"/>
      <c r="BT691" s="501" t="s">
        <v>275</v>
      </c>
      <c r="BU691" s="501"/>
      <c r="BV691" s="501"/>
      <c r="BW691" s="501"/>
      <c r="BX691" s="501"/>
      <c r="BY691" s="501"/>
      <c r="BZ691" s="501"/>
      <c r="CA691" s="501"/>
      <c r="CB691" s="501"/>
      <c r="CC691" s="501"/>
      <c r="CD691" s="501"/>
      <c r="CE691" s="501"/>
      <c r="CF691" s="501"/>
      <c r="CG691" s="501"/>
      <c r="CH691" s="501"/>
      <c r="CI691" s="501"/>
      <c r="CJ691" s="501"/>
      <c r="CK691" s="501"/>
      <c r="CL691" s="501"/>
      <c r="CM691" s="501"/>
      <c r="CN691" s="501"/>
      <c r="CO691" s="501"/>
      <c r="CP691" s="501"/>
      <c r="CQ691" s="501"/>
      <c r="CR691" s="501"/>
      <c r="CS691" s="501"/>
      <c r="CT691" s="501"/>
      <c r="CU691" s="501"/>
      <c r="CV691" s="501"/>
      <c r="CW691" s="501"/>
      <c r="CX691" s="501"/>
      <c r="CY691" s="501"/>
      <c r="CZ691" s="501"/>
      <c r="DA691" s="501"/>
      <c r="DB691" s="501"/>
      <c r="DC691" s="501"/>
      <c r="DD691" s="501"/>
      <c r="DE691" s="501"/>
      <c r="DF691" s="501"/>
      <c r="DG691" s="501"/>
      <c r="DH691" s="501"/>
      <c r="DI691" s="501"/>
      <c r="DJ691" s="501"/>
      <c r="DK691" s="501"/>
      <c r="DL691" s="501"/>
      <c r="DM691" s="501"/>
      <c r="DN691" s="501"/>
      <c r="DO691" s="501"/>
      <c r="DP691" s="501"/>
      <c r="DQ691" s="501"/>
      <c r="DR691" s="501"/>
      <c r="DS691" s="501"/>
      <c r="DT691" s="501"/>
      <c r="DU691" s="501"/>
      <c r="DV691" s="501"/>
      <c r="DW691" s="501"/>
    </row>
    <row r="692" spans="1:160" ht="18.75" customHeight="1" x14ac:dyDescent="0.4">
      <c r="A692" s="34"/>
      <c r="F692" s="518"/>
      <c r="G692" s="519"/>
      <c r="H692" s="519"/>
      <c r="I692" s="519"/>
      <c r="J692" s="519"/>
      <c r="K692" s="519"/>
      <c r="L692" s="519"/>
      <c r="M692" s="519"/>
      <c r="N692" s="519"/>
      <c r="O692" s="519"/>
      <c r="P692" s="519"/>
      <c r="Q692" s="519"/>
      <c r="R692" s="519"/>
      <c r="S692" s="519"/>
      <c r="T692" s="519"/>
      <c r="U692" s="519"/>
      <c r="V692" s="518" t="s">
        <v>63</v>
      </c>
      <c r="W692" s="519"/>
      <c r="X692" s="519"/>
      <c r="Y692" s="519"/>
      <c r="Z692" s="519"/>
      <c r="AA692" s="519"/>
      <c r="AB692" s="519"/>
      <c r="AC692" s="519"/>
      <c r="AD692" s="519"/>
      <c r="AE692" s="519"/>
      <c r="AF692" s="519"/>
      <c r="AG692" s="519"/>
      <c r="AH692" s="519"/>
      <c r="AI692" s="519"/>
      <c r="AJ692" s="519"/>
      <c r="AK692" s="519"/>
      <c r="AL692" s="519"/>
      <c r="AM692" s="519"/>
      <c r="AN692" s="519"/>
      <c r="AO692" s="519"/>
      <c r="AP692" s="519"/>
      <c r="AQ692" s="519"/>
      <c r="AR692" s="519"/>
      <c r="AS692" s="519"/>
      <c r="AT692" s="519"/>
      <c r="AU692" s="519"/>
      <c r="AV692" s="519"/>
      <c r="AW692" s="519"/>
      <c r="AX692" s="519"/>
      <c r="AY692" s="519"/>
      <c r="AZ692" s="519"/>
      <c r="BA692" s="519"/>
      <c r="BB692" s="519"/>
      <c r="BC692" s="519"/>
      <c r="BD692" s="519"/>
      <c r="BE692" s="519"/>
      <c r="BF692" s="519"/>
      <c r="BG692" s="519"/>
      <c r="BH692" s="519"/>
      <c r="BI692" s="522"/>
      <c r="BO692" s="34"/>
      <c r="BT692" s="518"/>
      <c r="BU692" s="519"/>
      <c r="BV692" s="519"/>
      <c r="BW692" s="519"/>
      <c r="BX692" s="519"/>
      <c r="BY692" s="519"/>
      <c r="BZ692" s="519"/>
      <c r="CA692" s="519"/>
      <c r="CB692" s="519"/>
      <c r="CC692" s="519"/>
      <c r="CD692" s="519"/>
      <c r="CE692" s="519"/>
      <c r="CF692" s="519"/>
      <c r="CG692" s="519"/>
      <c r="CH692" s="519"/>
      <c r="CI692" s="519"/>
      <c r="CJ692" s="518" t="s">
        <v>63</v>
      </c>
      <c r="CK692" s="519"/>
      <c r="CL692" s="519"/>
      <c r="CM692" s="519"/>
      <c r="CN692" s="519"/>
      <c r="CO692" s="519"/>
      <c r="CP692" s="519"/>
      <c r="CQ692" s="519"/>
      <c r="CR692" s="519"/>
      <c r="CS692" s="519"/>
      <c r="CT692" s="519"/>
      <c r="CU692" s="519"/>
      <c r="CV692" s="519"/>
      <c r="CW692" s="519"/>
      <c r="CX692" s="519"/>
      <c r="CY692" s="519"/>
      <c r="CZ692" s="519"/>
      <c r="DA692" s="519"/>
      <c r="DB692" s="519"/>
      <c r="DC692" s="519"/>
      <c r="DD692" s="519"/>
      <c r="DE692" s="519"/>
      <c r="DF692" s="519"/>
      <c r="DG692" s="519"/>
      <c r="DH692" s="519"/>
      <c r="DI692" s="519"/>
      <c r="DJ692" s="519"/>
      <c r="DK692" s="519"/>
      <c r="DL692" s="519"/>
      <c r="DM692" s="519"/>
      <c r="DN692" s="519"/>
      <c r="DO692" s="519"/>
      <c r="DP692" s="519"/>
      <c r="DQ692" s="519"/>
      <c r="DR692" s="519"/>
      <c r="DS692" s="519"/>
      <c r="DT692" s="519"/>
      <c r="DU692" s="519"/>
      <c r="DV692" s="519"/>
      <c r="DW692" s="522"/>
    </row>
    <row r="693" spans="1:160" ht="18.75" customHeight="1" thickBot="1" x14ac:dyDescent="0.45">
      <c r="A693" s="34"/>
      <c r="F693" s="520"/>
      <c r="G693" s="521"/>
      <c r="H693" s="521"/>
      <c r="I693" s="521"/>
      <c r="J693" s="521"/>
      <c r="K693" s="521"/>
      <c r="L693" s="521"/>
      <c r="M693" s="521"/>
      <c r="N693" s="521"/>
      <c r="O693" s="521"/>
      <c r="P693" s="521"/>
      <c r="Q693" s="521"/>
      <c r="R693" s="521"/>
      <c r="S693" s="521"/>
      <c r="T693" s="521"/>
      <c r="U693" s="521"/>
      <c r="V693" s="520"/>
      <c r="W693" s="521"/>
      <c r="X693" s="521"/>
      <c r="Y693" s="521"/>
      <c r="Z693" s="521"/>
      <c r="AA693" s="521"/>
      <c r="AB693" s="521"/>
      <c r="AC693" s="521"/>
      <c r="AD693" s="521"/>
      <c r="AE693" s="521"/>
      <c r="AF693" s="521"/>
      <c r="AG693" s="521"/>
      <c r="AH693" s="521"/>
      <c r="AI693" s="521"/>
      <c r="AJ693" s="521"/>
      <c r="AK693" s="521"/>
      <c r="AL693" s="521"/>
      <c r="AM693" s="521"/>
      <c r="AN693" s="521"/>
      <c r="AO693" s="521"/>
      <c r="AP693" s="521"/>
      <c r="AQ693" s="521"/>
      <c r="AR693" s="521"/>
      <c r="AS693" s="521"/>
      <c r="AT693" s="521"/>
      <c r="AU693" s="521"/>
      <c r="AV693" s="521"/>
      <c r="AW693" s="521"/>
      <c r="AX693" s="521"/>
      <c r="AY693" s="521"/>
      <c r="AZ693" s="521"/>
      <c r="BA693" s="521"/>
      <c r="BB693" s="521"/>
      <c r="BC693" s="521"/>
      <c r="BD693" s="521"/>
      <c r="BE693" s="521"/>
      <c r="BF693" s="521"/>
      <c r="BG693" s="521"/>
      <c r="BH693" s="521"/>
      <c r="BI693" s="523"/>
      <c r="BO693" s="34"/>
      <c r="BT693" s="520"/>
      <c r="BU693" s="521"/>
      <c r="BV693" s="521"/>
      <c r="BW693" s="521"/>
      <c r="BX693" s="521"/>
      <c r="BY693" s="521"/>
      <c r="BZ693" s="521"/>
      <c r="CA693" s="521"/>
      <c r="CB693" s="521"/>
      <c r="CC693" s="521"/>
      <c r="CD693" s="521"/>
      <c r="CE693" s="521"/>
      <c r="CF693" s="521"/>
      <c r="CG693" s="521"/>
      <c r="CH693" s="521"/>
      <c r="CI693" s="521"/>
      <c r="CJ693" s="520"/>
      <c r="CK693" s="521"/>
      <c r="CL693" s="521"/>
      <c r="CM693" s="521"/>
      <c r="CN693" s="521"/>
      <c r="CO693" s="521"/>
      <c r="CP693" s="521"/>
      <c r="CQ693" s="521"/>
      <c r="CR693" s="521"/>
      <c r="CS693" s="521"/>
      <c r="CT693" s="521"/>
      <c r="CU693" s="521"/>
      <c r="CV693" s="521"/>
      <c r="CW693" s="521"/>
      <c r="CX693" s="521"/>
      <c r="CY693" s="521"/>
      <c r="CZ693" s="521"/>
      <c r="DA693" s="521"/>
      <c r="DB693" s="521"/>
      <c r="DC693" s="521"/>
      <c r="DD693" s="521"/>
      <c r="DE693" s="521"/>
      <c r="DF693" s="521"/>
      <c r="DG693" s="521"/>
      <c r="DH693" s="521"/>
      <c r="DI693" s="521"/>
      <c r="DJ693" s="521"/>
      <c r="DK693" s="521"/>
      <c r="DL693" s="521"/>
      <c r="DM693" s="521"/>
      <c r="DN693" s="521"/>
      <c r="DO693" s="521"/>
      <c r="DP693" s="521"/>
      <c r="DQ693" s="521"/>
      <c r="DR693" s="521"/>
      <c r="DS693" s="521"/>
      <c r="DT693" s="521"/>
      <c r="DU693" s="521"/>
      <c r="DV693" s="521"/>
      <c r="DW693" s="523"/>
    </row>
    <row r="694" spans="1:160" ht="18.75" customHeight="1" x14ac:dyDescent="0.4">
      <c r="A694" s="34"/>
      <c r="F694" s="524" t="s">
        <v>216</v>
      </c>
      <c r="G694" s="525"/>
      <c r="H694" s="525"/>
      <c r="I694" s="525"/>
      <c r="J694" s="525"/>
      <c r="K694" s="525"/>
      <c r="L694" s="525"/>
      <c r="M694" s="525"/>
      <c r="N694" s="525"/>
      <c r="O694" s="525"/>
      <c r="P694" s="525"/>
      <c r="Q694" s="525"/>
      <c r="R694" s="525"/>
      <c r="S694" s="525"/>
      <c r="T694" s="525"/>
      <c r="U694" s="525"/>
      <c r="V694" s="526"/>
      <c r="W694" s="527"/>
      <c r="X694" s="527"/>
      <c r="Y694" s="527"/>
      <c r="Z694" s="527"/>
      <c r="AA694" s="527"/>
      <c r="AB694" s="527"/>
      <c r="AC694" s="527"/>
      <c r="AD694" s="527"/>
      <c r="AE694" s="527"/>
      <c r="AF694" s="527"/>
      <c r="AG694" s="527"/>
      <c r="AH694" s="527"/>
      <c r="AI694" s="527"/>
      <c r="AJ694" s="527"/>
      <c r="AK694" s="527"/>
      <c r="AL694" s="527"/>
      <c r="AM694" s="527"/>
      <c r="AN694" s="527"/>
      <c r="AO694" s="527"/>
      <c r="AP694" s="527"/>
      <c r="AQ694" s="527"/>
      <c r="AR694" s="527"/>
      <c r="AS694" s="527"/>
      <c r="AT694" s="527"/>
      <c r="AU694" s="527"/>
      <c r="AV694" s="527"/>
      <c r="AW694" s="527"/>
      <c r="AX694" s="527"/>
      <c r="AY694" s="527"/>
      <c r="AZ694" s="527"/>
      <c r="BA694" s="527"/>
      <c r="BB694" s="527"/>
      <c r="BC694" s="527"/>
      <c r="BD694" s="527"/>
      <c r="BE694" s="527"/>
      <c r="BF694" s="527"/>
      <c r="BG694" s="527"/>
      <c r="BH694" s="527"/>
      <c r="BI694" s="528"/>
      <c r="BO694" s="34"/>
      <c r="BT694" s="524" t="s">
        <v>216</v>
      </c>
      <c r="BU694" s="525"/>
      <c r="BV694" s="525"/>
      <c r="BW694" s="525"/>
      <c r="BX694" s="525"/>
      <c r="BY694" s="525"/>
      <c r="BZ694" s="525"/>
      <c r="CA694" s="525"/>
      <c r="CB694" s="525"/>
      <c r="CC694" s="525"/>
      <c r="CD694" s="525"/>
      <c r="CE694" s="525"/>
      <c r="CF694" s="525"/>
      <c r="CG694" s="525"/>
      <c r="CH694" s="525"/>
      <c r="CI694" s="525"/>
      <c r="CJ694" s="526" t="s">
        <v>470</v>
      </c>
      <c r="CK694" s="527"/>
      <c r="CL694" s="527"/>
      <c r="CM694" s="527"/>
      <c r="CN694" s="527"/>
      <c r="CO694" s="527"/>
      <c r="CP694" s="527"/>
      <c r="CQ694" s="527"/>
      <c r="CR694" s="527"/>
      <c r="CS694" s="527"/>
      <c r="CT694" s="527"/>
      <c r="CU694" s="527"/>
      <c r="CV694" s="527"/>
      <c r="CW694" s="527"/>
      <c r="CX694" s="527"/>
      <c r="CY694" s="527"/>
      <c r="CZ694" s="527"/>
      <c r="DA694" s="527"/>
      <c r="DB694" s="527"/>
      <c r="DC694" s="527"/>
      <c r="DD694" s="527"/>
      <c r="DE694" s="527"/>
      <c r="DF694" s="527"/>
      <c r="DG694" s="527"/>
      <c r="DH694" s="527"/>
      <c r="DI694" s="527"/>
      <c r="DJ694" s="527"/>
      <c r="DK694" s="527"/>
      <c r="DL694" s="527"/>
      <c r="DM694" s="527"/>
      <c r="DN694" s="527"/>
      <c r="DO694" s="527"/>
      <c r="DP694" s="527"/>
      <c r="DQ694" s="527"/>
      <c r="DR694" s="527"/>
      <c r="DS694" s="527"/>
      <c r="DT694" s="527"/>
      <c r="DU694" s="527"/>
      <c r="DV694" s="527"/>
      <c r="DW694" s="528"/>
      <c r="ED694" s="212"/>
      <c r="EE694" s="212"/>
      <c r="EF694" s="212"/>
      <c r="EG694" s="212"/>
      <c r="EH694" s="212"/>
      <c r="EI694" s="212"/>
      <c r="EJ694" s="212"/>
      <c r="EK694" s="212"/>
      <c r="EL694" s="212"/>
      <c r="EM694" s="212"/>
      <c r="EN694" s="212"/>
      <c r="EO694" s="212"/>
      <c r="EP694" s="212"/>
      <c r="EQ694" s="212"/>
      <c r="ER694" s="212"/>
      <c r="ES694" s="212"/>
      <c r="ET694" s="212"/>
      <c r="EU694" s="212"/>
      <c r="EV694" s="212"/>
      <c r="EW694" s="212"/>
      <c r="EX694" s="212"/>
      <c r="EY694" s="212"/>
      <c r="EZ694" s="212"/>
      <c r="FA694" s="212"/>
      <c r="FB694" s="212"/>
      <c r="FC694" s="212"/>
      <c r="FD694" s="212"/>
    </row>
    <row r="695" spans="1:160" ht="18.75" customHeight="1" x14ac:dyDescent="0.4">
      <c r="A695" s="34"/>
      <c r="F695" s="505"/>
      <c r="G695" s="506"/>
      <c r="H695" s="506"/>
      <c r="I695" s="506"/>
      <c r="J695" s="506"/>
      <c r="K695" s="506"/>
      <c r="L695" s="506"/>
      <c r="M695" s="506"/>
      <c r="N695" s="506"/>
      <c r="O695" s="506"/>
      <c r="P695" s="506"/>
      <c r="Q695" s="506"/>
      <c r="R695" s="506"/>
      <c r="S695" s="506"/>
      <c r="T695" s="506"/>
      <c r="U695" s="506"/>
      <c r="V695" s="510"/>
      <c r="W695" s="511"/>
      <c r="X695" s="511"/>
      <c r="Y695" s="511"/>
      <c r="Z695" s="511"/>
      <c r="AA695" s="511"/>
      <c r="AB695" s="511"/>
      <c r="AC695" s="511"/>
      <c r="AD695" s="511"/>
      <c r="AE695" s="511"/>
      <c r="AF695" s="511"/>
      <c r="AG695" s="511"/>
      <c r="AH695" s="511"/>
      <c r="AI695" s="511"/>
      <c r="AJ695" s="511"/>
      <c r="AK695" s="511"/>
      <c r="AL695" s="511"/>
      <c r="AM695" s="511"/>
      <c r="AN695" s="511"/>
      <c r="AO695" s="511"/>
      <c r="AP695" s="511"/>
      <c r="AQ695" s="511"/>
      <c r="AR695" s="511"/>
      <c r="AS695" s="511"/>
      <c r="AT695" s="511"/>
      <c r="AU695" s="511"/>
      <c r="AV695" s="511"/>
      <c r="AW695" s="511"/>
      <c r="AX695" s="511"/>
      <c r="AY695" s="511"/>
      <c r="AZ695" s="511"/>
      <c r="BA695" s="511"/>
      <c r="BB695" s="511"/>
      <c r="BC695" s="511"/>
      <c r="BD695" s="511"/>
      <c r="BE695" s="511"/>
      <c r="BF695" s="511"/>
      <c r="BG695" s="511"/>
      <c r="BH695" s="511"/>
      <c r="BI695" s="512"/>
      <c r="BO695" s="34"/>
      <c r="BT695" s="505"/>
      <c r="BU695" s="506"/>
      <c r="BV695" s="506"/>
      <c r="BW695" s="506"/>
      <c r="BX695" s="506"/>
      <c r="BY695" s="506"/>
      <c r="BZ695" s="506"/>
      <c r="CA695" s="506"/>
      <c r="CB695" s="506"/>
      <c r="CC695" s="506"/>
      <c r="CD695" s="506"/>
      <c r="CE695" s="506"/>
      <c r="CF695" s="506"/>
      <c r="CG695" s="506"/>
      <c r="CH695" s="506"/>
      <c r="CI695" s="506"/>
      <c r="CJ695" s="510" t="s">
        <v>471</v>
      </c>
      <c r="CK695" s="511"/>
      <c r="CL695" s="511"/>
      <c r="CM695" s="511"/>
      <c r="CN695" s="511"/>
      <c r="CO695" s="511"/>
      <c r="CP695" s="511"/>
      <c r="CQ695" s="511"/>
      <c r="CR695" s="511"/>
      <c r="CS695" s="511"/>
      <c r="CT695" s="511"/>
      <c r="CU695" s="511"/>
      <c r="CV695" s="511"/>
      <c r="CW695" s="511"/>
      <c r="CX695" s="511"/>
      <c r="CY695" s="511"/>
      <c r="CZ695" s="511"/>
      <c r="DA695" s="511"/>
      <c r="DB695" s="511"/>
      <c r="DC695" s="511"/>
      <c r="DD695" s="511"/>
      <c r="DE695" s="511"/>
      <c r="DF695" s="511"/>
      <c r="DG695" s="511"/>
      <c r="DH695" s="511"/>
      <c r="DI695" s="511"/>
      <c r="DJ695" s="511"/>
      <c r="DK695" s="511"/>
      <c r="DL695" s="511"/>
      <c r="DM695" s="511"/>
      <c r="DN695" s="511"/>
      <c r="DO695" s="511"/>
      <c r="DP695" s="511"/>
      <c r="DQ695" s="511"/>
      <c r="DR695" s="511"/>
      <c r="DS695" s="511"/>
      <c r="DT695" s="511"/>
      <c r="DU695" s="511"/>
      <c r="DV695" s="511"/>
      <c r="DW695" s="512"/>
      <c r="ED695" s="212"/>
      <c r="EE695" s="212"/>
      <c r="EF695" s="212"/>
      <c r="EG695" s="212"/>
      <c r="EH695" s="212"/>
      <c r="EI695" s="212"/>
      <c r="EJ695" s="212"/>
      <c r="EK695" s="212"/>
      <c r="EL695" s="212"/>
      <c r="EM695" s="212"/>
      <c r="EN695" s="212"/>
      <c r="EO695" s="212"/>
      <c r="EP695" s="212"/>
      <c r="EQ695" s="212"/>
      <c r="ER695" s="212"/>
      <c r="ES695" s="212"/>
      <c r="ET695" s="212"/>
      <c r="EU695" s="212"/>
      <c r="EV695" s="212"/>
      <c r="EW695" s="212"/>
      <c r="EX695" s="212"/>
      <c r="EY695" s="212"/>
      <c r="EZ695" s="212"/>
      <c r="FA695" s="212"/>
      <c r="FB695" s="212"/>
      <c r="FC695" s="212"/>
      <c r="FD695" s="212"/>
    </row>
    <row r="696" spans="1:160" ht="18.75" customHeight="1" x14ac:dyDescent="0.4">
      <c r="A696" s="34"/>
      <c r="F696" s="503" t="s">
        <v>217</v>
      </c>
      <c r="G696" s="504"/>
      <c r="H696" s="504"/>
      <c r="I696" s="504"/>
      <c r="J696" s="504"/>
      <c r="K696" s="504"/>
      <c r="L696" s="504"/>
      <c r="M696" s="504"/>
      <c r="N696" s="504"/>
      <c r="O696" s="504"/>
      <c r="P696" s="504"/>
      <c r="Q696" s="504"/>
      <c r="R696" s="504"/>
      <c r="S696" s="504"/>
      <c r="T696" s="504"/>
      <c r="U696" s="504"/>
      <c r="V696" s="507"/>
      <c r="W696" s="508"/>
      <c r="X696" s="508"/>
      <c r="Y696" s="508"/>
      <c r="Z696" s="508"/>
      <c r="AA696" s="508"/>
      <c r="AB696" s="508"/>
      <c r="AC696" s="508"/>
      <c r="AD696" s="508"/>
      <c r="AE696" s="508"/>
      <c r="AF696" s="508"/>
      <c r="AG696" s="508"/>
      <c r="AH696" s="508"/>
      <c r="AI696" s="508"/>
      <c r="AJ696" s="508"/>
      <c r="AK696" s="508"/>
      <c r="AL696" s="508"/>
      <c r="AM696" s="508"/>
      <c r="AN696" s="508"/>
      <c r="AO696" s="508"/>
      <c r="AP696" s="508"/>
      <c r="AQ696" s="508"/>
      <c r="AR696" s="508"/>
      <c r="AS696" s="508"/>
      <c r="AT696" s="508"/>
      <c r="AU696" s="508"/>
      <c r="AV696" s="508"/>
      <c r="AW696" s="508"/>
      <c r="AX696" s="508"/>
      <c r="AY696" s="508"/>
      <c r="AZ696" s="508"/>
      <c r="BA696" s="508"/>
      <c r="BB696" s="508"/>
      <c r="BC696" s="508"/>
      <c r="BD696" s="508"/>
      <c r="BE696" s="508"/>
      <c r="BF696" s="508"/>
      <c r="BG696" s="508"/>
      <c r="BH696" s="508"/>
      <c r="BI696" s="509"/>
      <c r="BO696" s="34"/>
      <c r="BT696" s="503" t="s">
        <v>217</v>
      </c>
      <c r="BU696" s="504"/>
      <c r="BV696" s="504"/>
      <c r="BW696" s="504"/>
      <c r="BX696" s="504"/>
      <c r="BY696" s="504"/>
      <c r="BZ696" s="504"/>
      <c r="CA696" s="504"/>
      <c r="CB696" s="504"/>
      <c r="CC696" s="504"/>
      <c r="CD696" s="504"/>
      <c r="CE696" s="504"/>
      <c r="CF696" s="504"/>
      <c r="CG696" s="504"/>
      <c r="CH696" s="504"/>
      <c r="CI696" s="504"/>
      <c r="CJ696" s="507" t="s">
        <v>472</v>
      </c>
      <c r="CK696" s="508"/>
      <c r="CL696" s="508"/>
      <c r="CM696" s="508"/>
      <c r="CN696" s="508"/>
      <c r="CO696" s="508"/>
      <c r="CP696" s="508"/>
      <c r="CQ696" s="508"/>
      <c r="CR696" s="508"/>
      <c r="CS696" s="508"/>
      <c r="CT696" s="508"/>
      <c r="CU696" s="508"/>
      <c r="CV696" s="508"/>
      <c r="CW696" s="508"/>
      <c r="CX696" s="508"/>
      <c r="CY696" s="508"/>
      <c r="CZ696" s="508"/>
      <c r="DA696" s="508"/>
      <c r="DB696" s="508"/>
      <c r="DC696" s="508"/>
      <c r="DD696" s="508"/>
      <c r="DE696" s="508"/>
      <c r="DF696" s="508"/>
      <c r="DG696" s="508"/>
      <c r="DH696" s="508"/>
      <c r="DI696" s="508"/>
      <c r="DJ696" s="508"/>
      <c r="DK696" s="508"/>
      <c r="DL696" s="508"/>
      <c r="DM696" s="508"/>
      <c r="DN696" s="508"/>
      <c r="DO696" s="508"/>
      <c r="DP696" s="508"/>
      <c r="DQ696" s="508"/>
      <c r="DR696" s="508"/>
      <c r="DS696" s="508"/>
      <c r="DT696" s="508"/>
      <c r="DU696" s="508"/>
      <c r="DV696" s="508"/>
      <c r="DW696" s="509"/>
      <c r="ED696" s="212"/>
      <c r="EE696" s="212"/>
      <c r="EF696" s="212"/>
      <c r="EG696" s="212"/>
      <c r="EH696" s="212"/>
      <c r="EI696" s="212"/>
      <c r="EJ696" s="212"/>
      <c r="EK696" s="212"/>
      <c r="EL696" s="212"/>
      <c r="EM696" s="212"/>
      <c r="EN696" s="212"/>
      <c r="EO696" s="212"/>
      <c r="EP696" s="212"/>
      <c r="EQ696" s="212"/>
      <c r="ER696" s="212"/>
      <c r="ES696" s="212"/>
      <c r="ET696" s="212"/>
      <c r="EU696" s="212"/>
      <c r="EV696" s="212"/>
      <c r="EW696" s="212"/>
      <c r="EX696" s="212"/>
      <c r="EY696" s="212"/>
      <c r="EZ696" s="212"/>
      <c r="FA696" s="212"/>
      <c r="FB696" s="212"/>
      <c r="FC696" s="212"/>
      <c r="FD696" s="212"/>
    </row>
    <row r="697" spans="1:160" ht="18.75" customHeight="1" x14ac:dyDescent="0.4">
      <c r="A697" s="34"/>
      <c r="F697" s="513"/>
      <c r="G697" s="514"/>
      <c r="H697" s="514"/>
      <c r="I697" s="514"/>
      <c r="J697" s="514"/>
      <c r="K697" s="514"/>
      <c r="L697" s="514"/>
      <c r="M697" s="514"/>
      <c r="N697" s="514"/>
      <c r="O697" s="514"/>
      <c r="P697" s="514"/>
      <c r="Q697" s="514"/>
      <c r="R697" s="514"/>
      <c r="S697" s="514"/>
      <c r="T697" s="514"/>
      <c r="U697" s="514"/>
      <c r="V697" s="515"/>
      <c r="W697" s="516"/>
      <c r="X697" s="516"/>
      <c r="Y697" s="516"/>
      <c r="Z697" s="516"/>
      <c r="AA697" s="516"/>
      <c r="AB697" s="516"/>
      <c r="AC697" s="516"/>
      <c r="AD697" s="516"/>
      <c r="AE697" s="516"/>
      <c r="AF697" s="516"/>
      <c r="AG697" s="516"/>
      <c r="AH697" s="516"/>
      <c r="AI697" s="516"/>
      <c r="AJ697" s="516"/>
      <c r="AK697" s="516"/>
      <c r="AL697" s="516"/>
      <c r="AM697" s="516"/>
      <c r="AN697" s="516"/>
      <c r="AO697" s="516"/>
      <c r="AP697" s="516"/>
      <c r="AQ697" s="516"/>
      <c r="AR697" s="516"/>
      <c r="AS697" s="516"/>
      <c r="AT697" s="516"/>
      <c r="AU697" s="516"/>
      <c r="AV697" s="516"/>
      <c r="AW697" s="516"/>
      <c r="AX697" s="516"/>
      <c r="AY697" s="516"/>
      <c r="AZ697" s="516"/>
      <c r="BA697" s="516"/>
      <c r="BB697" s="516"/>
      <c r="BC697" s="516"/>
      <c r="BD697" s="516"/>
      <c r="BE697" s="516"/>
      <c r="BF697" s="516"/>
      <c r="BG697" s="516"/>
      <c r="BH697" s="516"/>
      <c r="BI697" s="517"/>
      <c r="BO697" s="34"/>
      <c r="BT697" s="513"/>
      <c r="BU697" s="514"/>
      <c r="BV697" s="514"/>
      <c r="BW697" s="514"/>
      <c r="BX697" s="514"/>
      <c r="BY697" s="514"/>
      <c r="BZ697" s="514"/>
      <c r="CA697" s="514"/>
      <c r="CB697" s="514"/>
      <c r="CC697" s="514"/>
      <c r="CD697" s="514"/>
      <c r="CE697" s="514"/>
      <c r="CF697" s="514"/>
      <c r="CG697" s="514"/>
      <c r="CH697" s="514"/>
      <c r="CI697" s="514"/>
      <c r="CJ697" s="515" t="s">
        <v>473</v>
      </c>
      <c r="CK697" s="516"/>
      <c r="CL697" s="516"/>
      <c r="CM697" s="516"/>
      <c r="CN697" s="516"/>
      <c r="CO697" s="516"/>
      <c r="CP697" s="516"/>
      <c r="CQ697" s="516"/>
      <c r="CR697" s="516"/>
      <c r="CS697" s="516"/>
      <c r="CT697" s="516"/>
      <c r="CU697" s="516"/>
      <c r="CV697" s="516"/>
      <c r="CW697" s="516"/>
      <c r="CX697" s="516"/>
      <c r="CY697" s="516"/>
      <c r="CZ697" s="516"/>
      <c r="DA697" s="516"/>
      <c r="DB697" s="516"/>
      <c r="DC697" s="516"/>
      <c r="DD697" s="516"/>
      <c r="DE697" s="516"/>
      <c r="DF697" s="516"/>
      <c r="DG697" s="516"/>
      <c r="DH697" s="516"/>
      <c r="DI697" s="516"/>
      <c r="DJ697" s="516"/>
      <c r="DK697" s="516"/>
      <c r="DL697" s="516"/>
      <c r="DM697" s="516"/>
      <c r="DN697" s="516"/>
      <c r="DO697" s="516"/>
      <c r="DP697" s="516"/>
      <c r="DQ697" s="516"/>
      <c r="DR697" s="516"/>
      <c r="DS697" s="516"/>
      <c r="DT697" s="516"/>
      <c r="DU697" s="516"/>
      <c r="DV697" s="516"/>
      <c r="DW697" s="517"/>
      <c r="ED697" s="212"/>
      <c r="EE697" s="212"/>
      <c r="EF697" s="212"/>
      <c r="EG697" s="212"/>
      <c r="EH697" s="212"/>
      <c r="EI697" s="212"/>
      <c r="EJ697" s="212"/>
      <c r="EK697" s="212"/>
      <c r="EL697" s="212"/>
      <c r="EM697" s="212"/>
      <c r="EN697" s="212"/>
      <c r="EO697" s="212"/>
      <c r="EP697" s="212"/>
      <c r="EQ697" s="212"/>
      <c r="ER697" s="212"/>
      <c r="ES697" s="212"/>
      <c r="ET697" s="212"/>
      <c r="EU697" s="212"/>
      <c r="EV697" s="212"/>
      <c r="EW697" s="212"/>
      <c r="EX697" s="212"/>
      <c r="EY697" s="212"/>
      <c r="EZ697" s="212"/>
      <c r="FA697" s="212"/>
      <c r="FB697" s="212"/>
      <c r="FC697" s="212"/>
      <c r="FD697" s="212"/>
    </row>
    <row r="698" spans="1:160" ht="18.75" customHeight="1" x14ac:dyDescent="0.4">
      <c r="A698" s="34"/>
      <c r="F698" s="513"/>
      <c r="G698" s="514"/>
      <c r="H698" s="514"/>
      <c r="I698" s="514"/>
      <c r="J698" s="514"/>
      <c r="K698" s="514"/>
      <c r="L698" s="514"/>
      <c r="M698" s="514"/>
      <c r="N698" s="514"/>
      <c r="O698" s="514"/>
      <c r="P698" s="514"/>
      <c r="Q698" s="514"/>
      <c r="R698" s="514"/>
      <c r="S698" s="514"/>
      <c r="T698" s="514"/>
      <c r="U698" s="514"/>
      <c r="V698" s="515"/>
      <c r="W698" s="516"/>
      <c r="X698" s="516"/>
      <c r="Y698" s="516"/>
      <c r="Z698" s="516"/>
      <c r="AA698" s="516"/>
      <c r="AB698" s="516"/>
      <c r="AC698" s="516"/>
      <c r="AD698" s="516"/>
      <c r="AE698" s="516"/>
      <c r="AF698" s="516"/>
      <c r="AG698" s="516"/>
      <c r="AH698" s="516"/>
      <c r="AI698" s="516"/>
      <c r="AJ698" s="516"/>
      <c r="AK698" s="516"/>
      <c r="AL698" s="516"/>
      <c r="AM698" s="516"/>
      <c r="AN698" s="516"/>
      <c r="AO698" s="516"/>
      <c r="AP698" s="516"/>
      <c r="AQ698" s="516"/>
      <c r="AR698" s="516"/>
      <c r="AS698" s="516"/>
      <c r="AT698" s="516"/>
      <c r="AU698" s="516"/>
      <c r="AV698" s="516"/>
      <c r="AW698" s="516"/>
      <c r="AX698" s="516"/>
      <c r="AY698" s="516"/>
      <c r="AZ698" s="516"/>
      <c r="BA698" s="516"/>
      <c r="BB698" s="516"/>
      <c r="BC698" s="516"/>
      <c r="BD698" s="516"/>
      <c r="BE698" s="516"/>
      <c r="BF698" s="516"/>
      <c r="BG698" s="516"/>
      <c r="BH698" s="516"/>
      <c r="BI698" s="517"/>
      <c r="BO698" s="34"/>
      <c r="BT698" s="513"/>
      <c r="BU698" s="514"/>
      <c r="BV698" s="514"/>
      <c r="BW698" s="514"/>
      <c r="BX698" s="514"/>
      <c r="BY698" s="514"/>
      <c r="BZ698" s="514"/>
      <c r="CA698" s="514"/>
      <c r="CB698" s="514"/>
      <c r="CC698" s="514"/>
      <c r="CD698" s="514"/>
      <c r="CE698" s="514"/>
      <c r="CF698" s="514"/>
      <c r="CG698" s="514"/>
      <c r="CH698" s="514"/>
      <c r="CI698" s="514"/>
      <c r="CJ698" s="515" t="s">
        <v>210</v>
      </c>
      <c r="CK698" s="516"/>
      <c r="CL698" s="516"/>
      <c r="CM698" s="516"/>
      <c r="CN698" s="516"/>
      <c r="CO698" s="516"/>
      <c r="CP698" s="516"/>
      <c r="CQ698" s="516"/>
      <c r="CR698" s="516"/>
      <c r="CS698" s="516"/>
      <c r="CT698" s="516"/>
      <c r="CU698" s="516"/>
      <c r="CV698" s="516"/>
      <c r="CW698" s="516"/>
      <c r="CX698" s="516"/>
      <c r="CY698" s="516"/>
      <c r="CZ698" s="516"/>
      <c r="DA698" s="516"/>
      <c r="DB698" s="516"/>
      <c r="DC698" s="516"/>
      <c r="DD698" s="516"/>
      <c r="DE698" s="516"/>
      <c r="DF698" s="516"/>
      <c r="DG698" s="516"/>
      <c r="DH698" s="516"/>
      <c r="DI698" s="516"/>
      <c r="DJ698" s="516"/>
      <c r="DK698" s="516"/>
      <c r="DL698" s="516"/>
      <c r="DM698" s="516"/>
      <c r="DN698" s="516"/>
      <c r="DO698" s="516"/>
      <c r="DP698" s="516"/>
      <c r="DQ698" s="516"/>
      <c r="DR698" s="516"/>
      <c r="DS698" s="516"/>
      <c r="DT698" s="516"/>
      <c r="DU698" s="516"/>
      <c r="DV698" s="516"/>
      <c r="DW698" s="517"/>
      <c r="ED698" s="212"/>
      <c r="EE698" s="212"/>
      <c r="EF698" s="212"/>
      <c r="EG698" s="212"/>
      <c r="EH698" s="212"/>
      <c r="EI698" s="212"/>
      <c r="EJ698" s="212"/>
      <c r="EK698" s="212"/>
      <c r="EL698" s="212"/>
      <c r="EM698" s="212"/>
      <c r="EN698" s="212"/>
      <c r="EO698" s="212"/>
      <c r="EP698" s="212"/>
      <c r="EQ698" s="212"/>
      <c r="ER698" s="212"/>
      <c r="ES698" s="212"/>
      <c r="ET698" s="212"/>
      <c r="EU698" s="212"/>
      <c r="EV698" s="212"/>
      <c r="EW698" s="212"/>
      <c r="EX698" s="212"/>
      <c r="EY698" s="212"/>
      <c r="EZ698" s="212"/>
      <c r="FA698" s="212"/>
      <c r="FB698" s="212"/>
      <c r="FC698" s="212"/>
      <c r="FD698" s="212"/>
    </row>
    <row r="699" spans="1:160" ht="18.75" customHeight="1" x14ac:dyDescent="0.4">
      <c r="A699" s="34"/>
      <c r="F699" s="505"/>
      <c r="G699" s="506"/>
      <c r="H699" s="506"/>
      <c r="I699" s="506"/>
      <c r="J699" s="506"/>
      <c r="K699" s="506"/>
      <c r="L699" s="506"/>
      <c r="M699" s="506"/>
      <c r="N699" s="506"/>
      <c r="O699" s="506"/>
      <c r="P699" s="506"/>
      <c r="Q699" s="506"/>
      <c r="R699" s="506"/>
      <c r="S699" s="506"/>
      <c r="T699" s="506"/>
      <c r="U699" s="506"/>
      <c r="V699" s="510"/>
      <c r="W699" s="511"/>
      <c r="X699" s="511"/>
      <c r="Y699" s="511"/>
      <c r="Z699" s="511"/>
      <c r="AA699" s="511"/>
      <c r="AB699" s="511"/>
      <c r="AC699" s="511"/>
      <c r="AD699" s="511"/>
      <c r="AE699" s="511"/>
      <c r="AF699" s="511"/>
      <c r="AG699" s="511"/>
      <c r="AH699" s="511"/>
      <c r="AI699" s="511"/>
      <c r="AJ699" s="511"/>
      <c r="AK699" s="511"/>
      <c r="AL699" s="511"/>
      <c r="AM699" s="511"/>
      <c r="AN699" s="511"/>
      <c r="AO699" s="511"/>
      <c r="AP699" s="511"/>
      <c r="AQ699" s="511"/>
      <c r="AR699" s="511"/>
      <c r="AS699" s="511"/>
      <c r="AT699" s="511"/>
      <c r="AU699" s="511"/>
      <c r="AV699" s="511"/>
      <c r="AW699" s="511"/>
      <c r="AX699" s="511"/>
      <c r="AY699" s="511"/>
      <c r="AZ699" s="511"/>
      <c r="BA699" s="511"/>
      <c r="BB699" s="511"/>
      <c r="BC699" s="511"/>
      <c r="BD699" s="511"/>
      <c r="BE699" s="511"/>
      <c r="BF699" s="511"/>
      <c r="BG699" s="511"/>
      <c r="BH699" s="511"/>
      <c r="BI699" s="512"/>
      <c r="BO699" s="34"/>
      <c r="BT699" s="505"/>
      <c r="BU699" s="506"/>
      <c r="BV699" s="506"/>
      <c r="BW699" s="506"/>
      <c r="BX699" s="506"/>
      <c r="BY699" s="506"/>
      <c r="BZ699" s="506"/>
      <c r="CA699" s="506"/>
      <c r="CB699" s="506"/>
      <c r="CC699" s="506"/>
      <c r="CD699" s="506"/>
      <c r="CE699" s="506"/>
      <c r="CF699" s="506"/>
      <c r="CG699" s="506"/>
      <c r="CH699" s="506"/>
      <c r="CI699" s="506"/>
      <c r="CJ699" s="510" t="s">
        <v>474</v>
      </c>
      <c r="CK699" s="511"/>
      <c r="CL699" s="511"/>
      <c r="CM699" s="511"/>
      <c r="CN699" s="511"/>
      <c r="CO699" s="511"/>
      <c r="CP699" s="511"/>
      <c r="CQ699" s="511"/>
      <c r="CR699" s="511"/>
      <c r="CS699" s="511"/>
      <c r="CT699" s="511"/>
      <c r="CU699" s="511"/>
      <c r="CV699" s="511"/>
      <c r="CW699" s="511"/>
      <c r="CX699" s="511"/>
      <c r="CY699" s="511"/>
      <c r="CZ699" s="511"/>
      <c r="DA699" s="511"/>
      <c r="DB699" s="511"/>
      <c r="DC699" s="511"/>
      <c r="DD699" s="511"/>
      <c r="DE699" s="511"/>
      <c r="DF699" s="511"/>
      <c r="DG699" s="511"/>
      <c r="DH699" s="511"/>
      <c r="DI699" s="511"/>
      <c r="DJ699" s="511"/>
      <c r="DK699" s="511"/>
      <c r="DL699" s="511"/>
      <c r="DM699" s="511"/>
      <c r="DN699" s="511"/>
      <c r="DO699" s="511"/>
      <c r="DP699" s="511"/>
      <c r="DQ699" s="511"/>
      <c r="DR699" s="511"/>
      <c r="DS699" s="511"/>
      <c r="DT699" s="511"/>
      <c r="DU699" s="511"/>
      <c r="DV699" s="511"/>
      <c r="DW699" s="512"/>
      <c r="ED699" s="212"/>
      <c r="EE699" s="212"/>
      <c r="EF699" s="212"/>
      <c r="EG699" s="212"/>
      <c r="EH699" s="212"/>
      <c r="EI699" s="212"/>
      <c r="EJ699" s="212"/>
      <c r="EK699" s="212"/>
      <c r="EL699" s="212"/>
      <c r="EM699" s="212"/>
      <c r="EN699" s="212"/>
      <c r="EO699" s="212"/>
      <c r="EP699" s="212"/>
      <c r="EQ699" s="212"/>
      <c r="ER699" s="212"/>
      <c r="ES699" s="212"/>
      <c r="ET699" s="212"/>
      <c r="EU699" s="212"/>
      <c r="EV699" s="212"/>
      <c r="EW699" s="212"/>
      <c r="EX699" s="212"/>
      <c r="EY699" s="212"/>
      <c r="EZ699" s="212"/>
      <c r="FA699" s="212"/>
      <c r="FB699" s="212"/>
      <c r="FC699" s="212"/>
      <c r="FD699" s="212"/>
    </row>
    <row r="700" spans="1:160" ht="18.75" customHeight="1" x14ac:dyDescent="0.4">
      <c r="A700" s="34"/>
      <c r="F700" s="503" t="s">
        <v>206</v>
      </c>
      <c r="G700" s="504"/>
      <c r="H700" s="504"/>
      <c r="I700" s="504"/>
      <c r="J700" s="504"/>
      <c r="K700" s="504"/>
      <c r="L700" s="504"/>
      <c r="M700" s="504"/>
      <c r="N700" s="504"/>
      <c r="O700" s="504"/>
      <c r="P700" s="504"/>
      <c r="Q700" s="504"/>
      <c r="R700" s="504"/>
      <c r="S700" s="504"/>
      <c r="T700" s="504"/>
      <c r="U700" s="504"/>
      <c r="V700" s="507"/>
      <c r="W700" s="508"/>
      <c r="X700" s="508"/>
      <c r="Y700" s="508"/>
      <c r="Z700" s="508"/>
      <c r="AA700" s="508"/>
      <c r="AB700" s="508"/>
      <c r="AC700" s="508"/>
      <c r="AD700" s="508"/>
      <c r="AE700" s="508"/>
      <c r="AF700" s="508"/>
      <c r="AG700" s="508"/>
      <c r="AH700" s="508"/>
      <c r="AI700" s="508"/>
      <c r="AJ700" s="508"/>
      <c r="AK700" s="508"/>
      <c r="AL700" s="508"/>
      <c r="AM700" s="508"/>
      <c r="AN700" s="508"/>
      <c r="AO700" s="508"/>
      <c r="AP700" s="508"/>
      <c r="AQ700" s="508"/>
      <c r="AR700" s="508"/>
      <c r="AS700" s="508"/>
      <c r="AT700" s="508"/>
      <c r="AU700" s="508"/>
      <c r="AV700" s="508"/>
      <c r="AW700" s="508"/>
      <c r="AX700" s="508"/>
      <c r="AY700" s="508"/>
      <c r="AZ700" s="508"/>
      <c r="BA700" s="508"/>
      <c r="BB700" s="508"/>
      <c r="BC700" s="508"/>
      <c r="BD700" s="508"/>
      <c r="BE700" s="508"/>
      <c r="BF700" s="508"/>
      <c r="BG700" s="508"/>
      <c r="BH700" s="508"/>
      <c r="BI700" s="509"/>
      <c r="BO700" s="34"/>
      <c r="BT700" s="503" t="s">
        <v>206</v>
      </c>
      <c r="BU700" s="504"/>
      <c r="BV700" s="504"/>
      <c r="BW700" s="504"/>
      <c r="BX700" s="504"/>
      <c r="BY700" s="504"/>
      <c r="BZ700" s="504"/>
      <c r="CA700" s="504"/>
      <c r="CB700" s="504"/>
      <c r="CC700" s="504"/>
      <c r="CD700" s="504"/>
      <c r="CE700" s="504"/>
      <c r="CF700" s="504"/>
      <c r="CG700" s="504"/>
      <c r="CH700" s="504"/>
      <c r="CI700" s="504"/>
      <c r="CJ700" s="507" t="s">
        <v>475</v>
      </c>
      <c r="CK700" s="508"/>
      <c r="CL700" s="508"/>
      <c r="CM700" s="508"/>
      <c r="CN700" s="508"/>
      <c r="CO700" s="508"/>
      <c r="CP700" s="508"/>
      <c r="CQ700" s="508"/>
      <c r="CR700" s="508"/>
      <c r="CS700" s="508"/>
      <c r="CT700" s="508"/>
      <c r="CU700" s="508"/>
      <c r="CV700" s="508"/>
      <c r="CW700" s="508"/>
      <c r="CX700" s="508"/>
      <c r="CY700" s="508"/>
      <c r="CZ700" s="508"/>
      <c r="DA700" s="508"/>
      <c r="DB700" s="508"/>
      <c r="DC700" s="508"/>
      <c r="DD700" s="508"/>
      <c r="DE700" s="508"/>
      <c r="DF700" s="508"/>
      <c r="DG700" s="508"/>
      <c r="DH700" s="508"/>
      <c r="DI700" s="508"/>
      <c r="DJ700" s="508"/>
      <c r="DK700" s="508"/>
      <c r="DL700" s="508"/>
      <c r="DM700" s="508"/>
      <c r="DN700" s="508"/>
      <c r="DO700" s="508"/>
      <c r="DP700" s="508"/>
      <c r="DQ700" s="508"/>
      <c r="DR700" s="508"/>
      <c r="DS700" s="508"/>
      <c r="DT700" s="508"/>
      <c r="DU700" s="508"/>
      <c r="DV700" s="508"/>
      <c r="DW700" s="509"/>
      <c r="ED700" s="212"/>
      <c r="EE700" s="212"/>
      <c r="EF700" s="212"/>
      <c r="EG700" s="212"/>
      <c r="EH700" s="212"/>
      <c r="EI700" s="212"/>
      <c r="EJ700" s="212"/>
      <c r="EK700" s="212"/>
      <c r="EL700" s="212"/>
      <c r="EM700" s="212"/>
      <c r="EN700" s="212"/>
      <c r="EO700" s="212"/>
      <c r="EP700" s="212"/>
      <c r="EQ700" s="212"/>
      <c r="ER700" s="212"/>
      <c r="ES700" s="212"/>
      <c r="ET700" s="212"/>
      <c r="EU700" s="212"/>
      <c r="EV700" s="212"/>
      <c r="EW700" s="212"/>
      <c r="EX700" s="212"/>
      <c r="EY700" s="212"/>
      <c r="EZ700" s="212"/>
      <c r="FA700" s="212"/>
      <c r="FB700" s="212"/>
      <c r="FC700" s="212"/>
      <c r="FD700" s="212"/>
    </row>
    <row r="701" spans="1:160" ht="18.75" customHeight="1" x14ac:dyDescent="0.4">
      <c r="A701" s="34"/>
      <c r="F701" s="505"/>
      <c r="G701" s="506"/>
      <c r="H701" s="506"/>
      <c r="I701" s="506"/>
      <c r="J701" s="506"/>
      <c r="K701" s="506"/>
      <c r="L701" s="506"/>
      <c r="M701" s="506"/>
      <c r="N701" s="506"/>
      <c r="O701" s="506"/>
      <c r="P701" s="506"/>
      <c r="Q701" s="506"/>
      <c r="R701" s="506"/>
      <c r="S701" s="506"/>
      <c r="T701" s="506"/>
      <c r="U701" s="506"/>
      <c r="V701" s="510"/>
      <c r="W701" s="511"/>
      <c r="X701" s="511"/>
      <c r="Y701" s="511"/>
      <c r="Z701" s="511"/>
      <c r="AA701" s="511"/>
      <c r="AB701" s="511"/>
      <c r="AC701" s="511"/>
      <c r="AD701" s="511"/>
      <c r="AE701" s="511"/>
      <c r="AF701" s="511"/>
      <c r="AG701" s="511"/>
      <c r="AH701" s="511"/>
      <c r="AI701" s="511"/>
      <c r="AJ701" s="511"/>
      <c r="AK701" s="511"/>
      <c r="AL701" s="511"/>
      <c r="AM701" s="511"/>
      <c r="AN701" s="511"/>
      <c r="AO701" s="511"/>
      <c r="AP701" s="511"/>
      <c r="AQ701" s="511"/>
      <c r="AR701" s="511"/>
      <c r="AS701" s="511"/>
      <c r="AT701" s="511"/>
      <c r="AU701" s="511"/>
      <c r="AV701" s="511"/>
      <c r="AW701" s="511"/>
      <c r="AX701" s="511"/>
      <c r="AY701" s="511"/>
      <c r="AZ701" s="511"/>
      <c r="BA701" s="511"/>
      <c r="BB701" s="511"/>
      <c r="BC701" s="511"/>
      <c r="BD701" s="511"/>
      <c r="BE701" s="511"/>
      <c r="BF701" s="511"/>
      <c r="BG701" s="511"/>
      <c r="BH701" s="511"/>
      <c r="BI701" s="512"/>
      <c r="BO701" s="34"/>
      <c r="BT701" s="505"/>
      <c r="BU701" s="506"/>
      <c r="BV701" s="506"/>
      <c r="BW701" s="506"/>
      <c r="BX701" s="506"/>
      <c r="BY701" s="506"/>
      <c r="BZ701" s="506"/>
      <c r="CA701" s="506"/>
      <c r="CB701" s="506"/>
      <c r="CC701" s="506"/>
      <c r="CD701" s="506"/>
      <c r="CE701" s="506"/>
      <c r="CF701" s="506"/>
      <c r="CG701" s="506"/>
      <c r="CH701" s="506"/>
      <c r="CI701" s="506"/>
      <c r="CJ701" s="510" t="s">
        <v>211</v>
      </c>
      <c r="CK701" s="511"/>
      <c r="CL701" s="511"/>
      <c r="CM701" s="511"/>
      <c r="CN701" s="511"/>
      <c r="CO701" s="511"/>
      <c r="CP701" s="511"/>
      <c r="CQ701" s="511"/>
      <c r="CR701" s="511"/>
      <c r="CS701" s="511"/>
      <c r="CT701" s="511"/>
      <c r="CU701" s="511"/>
      <c r="CV701" s="511"/>
      <c r="CW701" s="511"/>
      <c r="CX701" s="511"/>
      <c r="CY701" s="511"/>
      <c r="CZ701" s="511"/>
      <c r="DA701" s="511"/>
      <c r="DB701" s="511"/>
      <c r="DC701" s="511"/>
      <c r="DD701" s="511"/>
      <c r="DE701" s="511"/>
      <c r="DF701" s="511"/>
      <c r="DG701" s="511"/>
      <c r="DH701" s="511"/>
      <c r="DI701" s="511"/>
      <c r="DJ701" s="511"/>
      <c r="DK701" s="511"/>
      <c r="DL701" s="511"/>
      <c r="DM701" s="511"/>
      <c r="DN701" s="511"/>
      <c r="DO701" s="511"/>
      <c r="DP701" s="511"/>
      <c r="DQ701" s="511"/>
      <c r="DR701" s="511"/>
      <c r="DS701" s="511"/>
      <c r="DT701" s="511"/>
      <c r="DU701" s="511"/>
      <c r="DV701" s="511"/>
      <c r="DW701" s="512"/>
      <c r="ED701" s="212"/>
      <c r="EE701" s="212"/>
      <c r="EF701" s="212"/>
      <c r="EG701" s="212"/>
      <c r="EH701" s="212"/>
      <c r="EI701" s="212"/>
      <c r="EJ701" s="212"/>
      <c r="EK701" s="212"/>
      <c r="EL701" s="212"/>
      <c r="EM701" s="212"/>
      <c r="EN701" s="212"/>
      <c r="EO701" s="212"/>
      <c r="EP701" s="212"/>
      <c r="EQ701" s="212"/>
      <c r="ER701" s="212"/>
      <c r="ES701" s="212"/>
      <c r="ET701" s="212"/>
      <c r="EU701" s="212"/>
      <c r="EV701" s="212"/>
      <c r="EW701" s="212"/>
      <c r="EX701" s="212"/>
      <c r="EY701" s="212"/>
      <c r="EZ701" s="212"/>
      <c r="FA701" s="212"/>
      <c r="FB701" s="212"/>
      <c r="FC701" s="212"/>
      <c r="FD701" s="212"/>
    </row>
    <row r="702" spans="1:160" ht="18.75" customHeight="1" x14ac:dyDescent="0.4">
      <c r="A702" s="34"/>
      <c r="F702" s="503" t="s">
        <v>207</v>
      </c>
      <c r="G702" s="504"/>
      <c r="H702" s="504"/>
      <c r="I702" s="504"/>
      <c r="J702" s="504"/>
      <c r="K702" s="504"/>
      <c r="L702" s="504"/>
      <c r="M702" s="504"/>
      <c r="N702" s="504"/>
      <c r="O702" s="504"/>
      <c r="P702" s="504"/>
      <c r="Q702" s="504"/>
      <c r="R702" s="504"/>
      <c r="S702" s="504"/>
      <c r="T702" s="504"/>
      <c r="U702" s="504"/>
      <c r="V702" s="507"/>
      <c r="W702" s="508"/>
      <c r="X702" s="508"/>
      <c r="Y702" s="508"/>
      <c r="Z702" s="508"/>
      <c r="AA702" s="508"/>
      <c r="AB702" s="508"/>
      <c r="AC702" s="508"/>
      <c r="AD702" s="508"/>
      <c r="AE702" s="508"/>
      <c r="AF702" s="508"/>
      <c r="AG702" s="508"/>
      <c r="AH702" s="508"/>
      <c r="AI702" s="508"/>
      <c r="AJ702" s="508"/>
      <c r="AK702" s="508"/>
      <c r="AL702" s="508"/>
      <c r="AM702" s="508"/>
      <c r="AN702" s="508"/>
      <c r="AO702" s="508"/>
      <c r="AP702" s="508"/>
      <c r="AQ702" s="508"/>
      <c r="AR702" s="508"/>
      <c r="AS702" s="508"/>
      <c r="AT702" s="508"/>
      <c r="AU702" s="508"/>
      <c r="AV702" s="508"/>
      <c r="AW702" s="508"/>
      <c r="AX702" s="508"/>
      <c r="AY702" s="508"/>
      <c r="AZ702" s="508"/>
      <c r="BA702" s="508"/>
      <c r="BB702" s="508"/>
      <c r="BC702" s="508"/>
      <c r="BD702" s="508"/>
      <c r="BE702" s="508"/>
      <c r="BF702" s="508"/>
      <c r="BG702" s="508"/>
      <c r="BH702" s="508"/>
      <c r="BI702" s="509"/>
      <c r="BO702" s="34"/>
      <c r="BT702" s="503" t="s">
        <v>207</v>
      </c>
      <c r="BU702" s="504"/>
      <c r="BV702" s="504"/>
      <c r="BW702" s="504"/>
      <c r="BX702" s="504"/>
      <c r="BY702" s="504"/>
      <c r="BZ702" s="504"/>
      <c r="CA702" s="504"/>
      <c r="CB702" s="504"/>
      <c r="CC702" s="504"/>
      <c r="CD702" s="504"/>
      <c r="CE702" s="504"/>
      <c r="CF702" s="504"/>
      <c r="CG702" s="504"/>
      <c r="CH702" s="504"/>
      <c r="CI702" s="504"/>
      <c r="CJ702" s="507" t="s">
        <v>212</v>
      </c>
      <c r="CK702" s="508"/>
      <c r="CL702" s="508"/>
      <c r="CM702" s="508"/>
      <c r="CN702" s="508"/>
      <c r="CO702" s="508"/>
      <c r="CP702" s="508"/>
      <c r="CQ702" s="508"/>
      <c r="CR702" s="508"/>
      <c r="CS702" s="508"/>
      <c r="CT702" s="508"/>
      <c r="CU702" s="508"/>
      <c r="CV702" s="508"/>
      <c r="CW702" s="508"/>
      <c r="CX702" s="508"/>
      <c r="CY702" s="508"/>
      <c r="CZ702" s="508"/>
      <c r="DA702" s="508"/>
      <c r="DB702" s="508"/>
      <c r="DC702" s="508"/>
      <c r="DD702" s="508"/>
      <c r="DE702" s="508"/>
      <c r="DF702" s="508"/>
      <c r="DG702" s="508"/>
      <c r="DH702" s="508"/>
      <c r="DI702" s="508"/>
      <c r="DJ702" s="508"/>
      <c r="DK702" s="508"/>
      <c r="DL702" s="508"/>
      <c r="DM702" s="508"/>
      <c r="DN702" s="508"/>
      <c r="DO702" s="508"/>
      <c r="DP702" s="508"/>
      <c r="DQ702" s="508"/>
      <c r="DR702" s="508"/>
      <c r="DS702" s="508"/>
      <c r="DT702" s="508"/>
      <c r="DU702" s="508"/>
      <c r="DV702" s="508"/>
      <c r="DW702" s="509"/>
      <c r="ED702" s="212"/>
      <c r="EE702" s="212"/>
      <c r="EF702" s="212"/>
      <c r="EG702" s="212"/>
      <c r="EH702" s="212"/>
      <c r="EI702" s="212"/>
      <c r="EJ702" s="212"/>
      <c r="EK702" s="212"/>
      <c r="EL702" s="212"/>
      <c r="EM702" s="212"/>
      <c r="EN702" s="212"/>
      <c r="EO702" s="212"/>
      <c r="EP702" s="212"/>
      <c r="EQ702" s="212"/>
      <c r="ER702" s="212"/>
      <c r="ES702" s="212"/>
      <c r="ET702" s="212"/>
      <c r="EU702" s="212"/>
      <c r="EV702" s="212"/>
      <c r="EW702" s="212"/>
      <c r="EX702" s="212"/>
      <c r="EY702" s="212"/>
      <c r="EZ702" s="212"/>
      <c r="FA702" s="212"/>
      <c r="FB702" s="212"/>
      <c r="FC702" s="212"/>
      <c r="FD702" s="212"/>
    </row>
    <row r="703" spans="1:160" ht="18.75" customHeight="1" x14ac:dyDescent="0.4">
      <c r="A703" s="34"/>
      <c r="F703" s="505"/>
      <c r="G703" s="506"/>
      <c r="H703" s="506"/>
      <c r="I703" s="506"/>
      <c r="J703" s="506"/>
      <c r="K703" s="506"/>
      <c r="L703" s="506"/>
      <c r="M703" s="506"/>
      <c r="N703" s="506"/>
      <c r="O703" s="506"/>
      <c r="P703" s="506"/>
      <c r="Q703" s="506"/>
      <c r="R703" s="506"/>
      <c r="S703" s="506"/>
      <c r="T703" s="506"/>
      <c r="U703" s="506"/>
      <c r="V703" s="510"/>
      <c r="W703" s="511"/>
      <c r="X703" s="511"/>
      <c r="Y703" s="511"/>
      <c r="Z703" s="511"/>
      <c r="AA703" s="511"/>
      <c r="AB703" s="511"/>
      <c r="AC703" s="511"/>
      <c r="AD703" s="511"/>
      <c r="AE703" s="511"/>
      <c r="AF703" s="511"/>
      <c r="AG703" s="511"/>
      <c r="AH703" s="511"/>
      <c r="AI703" s="511"/>
      <c r="AJ703" s="511"/>
      <c r="AK703" s="511"/>
      <c r="AL703" s="511"/>
      <c r="AM703" s="511"/>
      <c r="AN703" s="511"/>
      <c r="AO703" s="511"/>
      <c r="AP703" s="511"/>
      <c r="AQ703" s="511"/>
      <c r="AR703" s="511"/>
      <c r="AS703" s="511"/>
      <c r="AT703" s="511"/>
      <c r="AU703" s="511"/>
      <c r="AV703" s="511"/>
      <c r="AW703" s="511"/>
      <c r="AX703" s="511"/>
      <c r="AY703" s="511"/>
      <c r="AZ703" s="511"/>
      <c r="BA703" s="511"/>
      <c r="BB703" s="511"/>
      <c r="BC703" s="511"/>
      <c r="BD703" s="511"/>
      <c r="BE703" s="511"/>
      <c r="BF703" s="511"/>
      <c r="BG703" s="511"/>
      <c r="BH703" s="511"/>
      <c r="BI703" s="512"/>
      <c r="BO703" s="34"/>
      <c r="BT703" s="505"/>
      <c r="BU703" s="506"/>
      <c r="BV703" s="506"/>
      <c r="BW703" s="506"/>
      <c r="BX703" s="506"/>
      <c r="BY703" s="506"/>
      <c r="BZ703" s="506"/>
      <c r="CA703" s="506"/>
      <c r="CB703" s="506"/>
      <c r="CC703" s="506"/>
      <c r="CD703" s="506"/>
      <c r="CE703" s="506"/>
      <c r="CF703" s="506"/>
      <c r="CG703" s="506"/>
      <c r="CH703" s="506"/>
      <c r="CI703" s="506"/>
      <c r="CJ703" s="510" t="s">
        <v>213</v>
      </c>
      <c r="CK703" s="511"/>
      <c r="CL703" s="511"/>
      <c r="CM703" s="511"/>
      <c r="CN703" s="511"/>
      <c r="CO703" s="511"/>
      <c r="CP703" s="511"/>
      <c r="CQ703" s="511"/>
      <c r="CR703" s="511"/>
      <c r="CS703" s="511"/>
      <c r="CT703" s="511"/>
      <c r="CU703" s="511"/>
      <c r="CV703" s="511"/>
      <c r="CW703" s="511"/>
      <c r="CX703" s="511"/>
      <c r="CY703" s="511"/>
      <c r="CZ703" s="511"/>
      <c r="DA703" s="511"/>
      <c r="DB703" s="511"/>
      <c r="DC703" s="511"/>
      <c r="DD703" s="511"/>
      <c r="DE703" s="511"/>
      <c r="DF703" s="511"/>
      <c r="DG703" s="511"/>
      <c r="DH703" s="511"/>
      <c r="DI703" s="511"/>
      <c r="DJ703" s="511"/>
      <c r="DK703" s="511"/>
      <c r="DL703" s="511"/>
      <c r="DM703" s="511"/>
      <c r="DN703" s="511"/>
      <c r="DO703" s="511"/>
      <c r="DP703" s="511"/>
      <c r="DQ703" s="511"/>
      <c r="DR703" s="511"/>
      <c r="DS703" s="511"/>
      <c r="DT703" s="511"/>
      <c r="DU703" s="511"/>
      <c r="DV703" s="511"/>
      <c r="DW703" s="512"/>
      <c r="ED703" s="212"/>
      <c r="EE703" s="212"/>
      <c r="EF703" s="212"/>
      <c r="EG703" s="212"/>
      <c r="EH703" s="212"/>
      <c r="EI703" s="212"/>
      <c r="EJ703" s="212"/>
      <c r="EK703" s="212"/>
      <c r="EL703" s="212"/>
      <c r="EM703" s="212"/>
      <c r="EN703" s="212"/>
      <c r="EO703" s="212"/>
      <c r="EP703" s="212"/>
      <c r="EQ703" s="212"/>
      <c r="ER703" s="212"/>
      <c r="ES703" s="212"/>
      <c r="ET703" s="212"/>
      <c r="EU703" s="212"/>
      <c r="EV703" s="212"/>
      <c r="EW703" s="212"/>
      <c r="EX703" s="212"/>
      <c r="EY703" s="212"/>
      <c r="EZ703" s="212"/>
      <c r="FA703" s="212"/>
      <c r="FB703" s="212"/>
      <c r="FC703" s="212"/>
      <c r="FD703" s="212"/>
    </row>
    <row r="704" spans="1:160" ht="18.75" customHeight="1" x14ac:dyDescent="0.4">
      <c r="A704" s="34"/>
      <c r="F704" s="535" t="s">
        <v>208</v>
      </c>
      <c r="G704" s="536"/>
      <c r="H704" s="536"/>
      <c r="I704" s="536"/>
      <c r="J704" s="536"/>
      <c r="K704" s="536"/>
      <c r="L704" s="536"/>
      <c r="M704" s="536"/>
      <c r="N704" s="536"/>
      <c r="O704" s="536"/>
      <c r="P704" s="536"/>
      <c r="Q704" s="536"/>
      <c r="R704" s="536"/>
      <c r="S704" s="536"/>
      <c r="T704" s="536"/>
      <c r="U704" s="537"/>
      <c r="V704" s="538"/>
      <c r="W704" s="539"/>
      <c r="X704" s="539"/>
      <c r="Y704" s="539"/>
      <c r="Z704" s="539"/>
      <c r="AA704" s="539"/>
      <c r="AB704" s="539"/>
      <c r="AC704" s="539"/>
      <c r="AD704" s="539"/>
      <c r="AE704" s="539"/>
      <c r="AF704" s="539"/>
      <c r="AG704" s="539"/>
      <c r="AH704" s="539"/>
      <c r="AI704" s="539"/>
      <c r="AJ704" s="539"/>
      <c r="AK704" s="539"/>
      <c r="AL704" s="539"/>
      <c r="AM704" s="539"/>
      <c r="AN704" s="539"/>
      <c r="AO704" s="539"/>
      <c r="AP704" s="539"/>
      <c r="AQ704" s="539"/>
      <c r="AR704" s="539"/>
      <c r="AS704" s="539"/>
      <c r="AT704" s="539"/>
      <c r="AU704" s="539"/>
      <c r="AV704" s="539"/>
      <c r="AW704" s="539"/>
      <c r="AX704" s="539"/>
      <c r="AY704" s="539"/>
      <c r="AZ704" s="539"/>
      <c r="BA704" s="539"/>
      <c r="BB704" s="539"/>
      <c r="BC704" s="539"/>
      <c r="BD704" s="539"/>
      <c r="BE704" s="539"/>
      <c r="BF704" s="539"/>
      <c r="BG704" s="539"/>
      <c r="BH704" s="539"/>
      <c r="BI704" s="540"/>
      <c r="BO704" s="34"/>
      <c r="BT704" s="535" t="s">
        <v>208</v>
      </c>
      <c r="BU704" s="536"/>
      <c r="BV704" s="536"/>
      <c r="BW704" s="536"/>
      <c r="BX704" s="536"/>
      <c r="BY704" s="536"/>
      <c r="BZ704" s="536"/>
      <c r="CA704" s="536"/>
      <c r="CB704" s="536"/>
      <c r="CC704" s="536"/>
      <c r="CD704" s="536"/>
      <c r="CE704" s="536"/>
      <c r="CF704" s="536"/>
      <c r="CG704" s="536"/>
      <c r="CH704" s="536"/>
      <c r="CI704" s="537"/>
      <c r="CJ704" s="538" t="s">
        <v>476</v>
      </c>
      <c r="CK704" s="539"/>
      <c r="CL704" s="539"/>
      <c r="CM704" s="539"/>
      <c r="CN704" s="539"/>
      <c r="CO704" s="539"/>
      <c r="CP704" s="539"/>
      <c r="CQ704" s="539"/>
      <c r="CR704" s="539"/>
      <c r="CS704" s="539"/>
      <c r="CT704" s="539"/>
      <c r="CU704" s="539"/>
      <c r="CV704" s="539"/>
      <c r="CW704" s="539"/>
      <c r="CX704" s="539"/>
      <c r="CY704" s="539"/>
      <c r="CZ704" s="539"/>
      <c r="DA704" s="539"/>
      <c r="DB704" s="539"/>
      <c r="DC704" s="539"/>
      <c r="DD704" s="539"/>
      <c r="DE704" s="539"/>
      <c r="DF704" s="539"/>
      <c r="DG704" s="539"/>
      <c r="DH704" s="539"/>
      <c r="DI704" s="539"/>
      <c r="DJ704" s="539"/>
      <c r="DK704" s="539"/>
      <c r="DL704" s="539"/>
      <c r="DM704" s="539"/>
      <c r="DN704" s="539"/>
      <c r="DO704" s="539"/>
      <c r="DP704" s="539"/>
      <c r="DQ704" s="539"/>
      <c r="DR704" s="539"/>
      <c r="DS704" s="539"/>
      <c r="DT704" s="539"/>
      <c r="DU704" s="539"/>
      <c r="DV704" s="539"/>
      <c r="DW704" s="540"/>
      <c r="ED704" s="212"/>
      <c r="EE704" s="212"/>
      <c r="EF704" s="212"/>
      <c r="EG704" s="212"/>
      <c r="EH704" s="212"/>
      <c r="EI704" s="212"/>
      <c r="EJ704" s="212"/>
      <c r="EK704" s="212"/>
      <c r="EL704" s="212"/>
      <c r="EM704" s="212"/>
      <c r="EN704" s="212"/>
      <c r="EO704" s="212"/>
      <c r="EP704" s="212"/>
      <c r="EQ704" s="212"/>
      <c r="ER704" s="212"/>
      <c r="ES704" s="212"/>
      <c r="ET704" s="212"/>
      <c r="EU704" s="212"/>
      <c r="EV704" s="212"/>
      <c r="EW704" s="212"/>
      <c r="EX704" s="212"/>
      <c r="EY704" s="212"/>
      <c r="EZ704" s="212"/>
      <c r="FA704" s="212"/>
      <c r="FB704" s="212"/>
      <c r="FC704" s="212"/>
      <c r="FD704" s="212"/>
    </row>
    <row r="705" spans="1:169" ht="18.75" customHeight="1" thickBot="1" x14ac:dyDescent="0.45">
      <c r="A705" s="34"/>
      <c r="F705" s="541" t="s">
        <v>209</v>
      </c>
      <c r="G705" s="542"/>
      <c r="H705" s="542"/>
      <c r="I705" s="542"/>
      <c r="J705" s="542"/>
      <c r="K705" s="542"/>
      <c r="L705" s="542"/>
      <c r="M705" s="542"/>
      <c r="N705" s="542"/>
      <c r="O705" s="542"/>
      <c r="P705" s="542"/>
      <c r="Q705" s="542"/>
      <c r="R705" s="542"/>
      <c r="S705" s="542"/>
      <c r="T705" s="542"/>
      <c r="U705" s="542"/>
      <c r="V705" s="543"/>
      <c r="W705" s="544"/>
      <c r="X705" s="544"/>
      <c r="Y705" s="544"/>
      <c r="Z705" s="544"/>
      <c r="AA705" s="544"/>
      <c r="AB705" s="544"/>
      <c r="AC705" s="544"/>
      <c r="AD705" s="544"/>
      <c r="AE705" s="544"/>
      <c r="AF705" s="544"/>
      <c r="AG705" s="544"/>
      <c r="AH705" s="544"/>
      <c r="AI705" s="544"/>
      <c r="AJ705" s="544"/>
      <c r="AK705" s="544"/>
      <c r="AL705" s="544"/>
      <c r="AM705" s="544"/>
      <c r="AN705" s="544"/>
      <c r="AO705" s="544"/>
      <c r="AP705" s="544"/>
      <c r="AQ705" s="544"/>
      <c r="AR705" s="544"/>
      <c r="AS705" s="544"/>
      <c r="AT705" s="544"/>
      <c r="AU705" s="544"/>
      <c r="AV705" s="544"/>
      <c r="AW705" s="544"/>
      <c r="AX705" s="544"/>
      <c r="AY705" s="544"/>
      <c r="AZ705" s="544"/>
      <c r="BA705" s="544"/>
      <c r="BB705" s="544"/>
      <c r="BC705" s="544"/>
      <c r="BD705" s="544"/>
      <c r="BE705" s="544"/>
      <c r="BF705" s="544"/>
      <c r="BG705" s="544"/>
      <c r="BH705" s="544"/>
      <c r="BI705" s="545"/>
      <c r="BO705" s="34"/>
      <c r="BT705" s="541" t="s">
        <v>209</v>
      </c>
      <c r="BU705" s="542"/>
      <c r="BV705" s="542"/>
      <c r="BW705" s="542"/>
      <c r="BX705" s="542"/>
      <c r="BY705" s="542"/>
      <c r="BZ705" s="542"/>
      <c r="CA705" s="542"/>
      <c r="CB705" s="542"/>
      <c r="CC705" s="542"/>
      <c r="CD705" s="542"/>
      <c r="CE705" s="542"/>
      <c r="CF705" s="542"/>
      <c r="CG705" s="542"/>
      <c r="CH705" s="542"/>
      <c r="CI705" s="542"/>
      <c r="CJ705" s="543" t="s">
        <v>477</v>
      </c>
      <c r="CK705" s="544"/>
      <c r="CL705" s="544"/>
      <c r="CM705" s="544"/>
      <c r="CN705" s="544"/>
      <c r="CO705" s="544"/>
      <c r="CP705" s="544"/>
      <c r="CQ705" s="544"/>
      <c r="CR705" s="544"/>
      <c r="CS705" s="544"/>
      <c r="CT705" s="544"/>
      <c r="CU705" s="544"/>
      <c r="CV705" s="544"/>
      <c r="CW705" s="544"/>
      <c r="CX705" s="544"/>
      <c r="CY705" s="544"/>
      <c r="CZ705" s="544"/>
      <c r="DA705" s="544"/>
      <c r="DB705" s="544"/>
      <c r="DC705" s="544"/>
      <c r="DD705" s="544"/>
      <c r="DE705" s="544"/>
      <c r="DF705" s="544"/>
      <c r="DG705" s="544"/>
      <c r="DH705" s="544"/>
      <c r="DI705" s="544"/>
      <c r="DJ705" s="544"/>
      <c r="DK705" s="544"/>
      <c r="DL705" s="544"/>
      <c r="DM705" s="544"/>
      <c r="DN705" s="544"/>
      <c r="DO705" s="544"/>
      <c r="DP705" s="544"/>
      <c r="DQ705" s="544"/>
      <c r="DR705" s="544"/>
      <c r="DS705" s="544"/>
      <c r="DT705" s="544"/>
      <c r="DU705" s="544"/>
      <c r="DV705" s="544"/>
      <c r="DW705" s="545"/>
      <c r="ED705" s="212"/>
      <c r="EE705" s="212"/>
      <c r="EF705" s="212"/>
      <c r="EG705" s="212"/>
      <c r="EH705" s="212"/>
      <c r="EI705" s="212"/>
      <c r="EJ705" s="212"/>
      <c r="EK705" s="212"/>
      <c r="EL705" s="212"/>
      <c r="EM705" s="212"/>
      <c r="EN705" s="212"/>
      <c r="EO705" s="212"/>
      <c r="EP705" s="212"/>
      <c r="EQ705" s="212"/>
      <c r="ER705" s="212"/>
      <c r="ES705" s="212"/>
      <c r="ET705" s="212"/>
      <c r="EU705" s="212"/>
      <c r="EV705" s="212"/>
      <c r="EW705" s="212"/>
      <c r="EX705" s="212"/>
      <c r="EY705" s="212"/>
      <c r="EZ705" s="212"/>
      <c r="FA705" s="212"/>
      <c r="FB705" s="212"/>
      <c r="FC705" s="212"/>
      <c r="FD705" s="212"/>
    </row>
    <row r="706" spans="1:169" ht="18.75" customHeight="1" thickBot="1" x14ac:dyDescent="0.45">
      <c r="A706" s="34"/>
      <c r="B706" s="34"/>
      <c r="C706" s="34"/>
      <c r="D706" s="34"/>
      <c r="E706" s="34"/>
      <c r="F706" s="34"/>
      <c r="G706" s="34"/>
      <c r="H706" s="34"/>
      <c r="I706" s="34"/>
      <c r="J706" s="34"/>
      <c r="K706" s="34"/>
      <c r="L706" s="34"/>
      <c r="M706" s="34"/>
      <c r="N706" s="34"/>
      <c r="O706" s="34"/>
      <c r="P706" s="34"/>
      <c r="Q706" s="34"/>
      <c r="R706" s="34"/>
      <c r="S706" s="34"/>
      <c r="T706" s="34"/>
      <c r="U706" s="34"/>
      <c r="V706" s="34"/>
      <c r="W706" s="34"/>
      <c r="X706" s="34"/>
      <c r="Y706" s="34"/>
      <c r="Z706" s="34"/>
      <c r="AA706" s="34"/>
      <c r="AB706" s="34"/>
      <c r="AC706" s="34"/>
      <c r="AD706" s="34"/>
      <c r="AE706" s="34"/>
      <c r="AF706" s="34"/>
      <c r="AG706" s="34"/>
      <c r="AH706" s="34"/>
      <c r="AI706" s="34"/>
      <c r="BO706" s="34"/>
      <c r="BP706" s="34"/>
      <c r="BQ706" s="34"/>
      <c r="BR706" s="34"/>
      <c r="BS706" s="34"/>
      <c r="BT706" s="34"/>
      <c r="BU706" s="34"/>
      <c r="BV706" s="34"/>
      <c r="BW706" s="34"/>
      <c r="BX706" s="34"/>
      <c r="BY706" s="34"/>
      <c r="BZ706" s="34"/>
      <c r="CA706" s="34"/>
      <c r="CB706" s="34"/>
      <c r="CC706" s="34"/>
      <c r="CD706" s="34"/>
      <c r="CE706" s="34"/>
      <c r="CF706" s="34"/>
      <c r="CG706" s="34"/>
      <c r="CH706" s="34"/>
      <c r="CI706" s="34"/>
      <c r="CJ706" s="34"/>
      <c r="CK706" s="34"/>
      <c r="CL706" s="34"/>
      <c r="CM706" s="34"/>
      <c r="CN706" s="34"/>
      <c r="CO706" s="34"/>
      <c r="CP706" s="34"/>
      <c r="CQ706" s="34"/>
      <c r="CR706" s="34"/>
      <c r="CS706" s="34"/>
      <c r="CT706" s="34"/>
      <c r="CU706" s="34"/>
      <c r="CV706" s="34"/>
      <c r="CW706" s="34"/>
    </row>
    <row r="707" spans="1:169" ht="18.75" customHeight="1" thickBot="1" x14ac:dyDescent="0.45">
      <c r="A707" s="34"/>
      <c r="F707" s="529" t="s">
        <v>64</v>
      </c>
      <c r="G707" s="530"/>
      <c r="H707" s="530"/>
      <c r="I707" s="530"/>
      <c r="J707" s="530"/>
      <c r="K707" s="530"/>
      <c r="L707" s="530"/>
      <c r="M707" s="530"/>
      <c r="N707" s="530"/>
      <c r="O707" s="530"/>
      <c r="P707" s="530"/>
      <c r="Q707" s="530"/>
      <c r="R707" s="530"/>
      <c r="S707" s="530"/>
      <c r="T707" s="530"/>
      <c r="U707" s="530"/>
      <c r="V707" s="530"/>
      <c r="W707" s="530"/>
      <c r="X707" s="530"/>
      <c r="Y707" s="530"/>
      <c r="Z707" s="530"/>
      <c r="AA707" s="530"/>
      <c r="AB707" s="530"/>
      <c r="AC707" s="530"/>
      <c r="AD707" s="530"/>
      <c r="AE707" s="530"/>
      <c r="AF707" s="530"/>
      <c r="AG707" s="530"/>
      <c r="AH707" s="530"/>
      <c r="AI707" s="530"/>
      <c r="AJ707" s="530"/>
      <c r="AK707" s="530"/>
      <c r="AL707" s="530"/>
      <c r="AM707" s="530"/>
      <c r="AN707" s="530"/>
      <c r="AO707" s="530"/>
      <c r="AP707" s="530"/>
      <c r="AQ707" s="530"/>
      <c r="AR707" s="530"/>
      <c r="AS707" s="530"/>
      <c r="AT707" s="530"/>
      <c r="AU707" s="530"/>
      <c r="AV707" s="530"/>
      <c r="AW707" s="530"/>
      <c r="AX707" s="530"/>
      <c r="AY707" s="530"/>
      <c r="AZ707" s="530"/>
      <c r="BA707" s="530"/>
      <c r="BB707" s="530"/>
      <c r="BC707" s="530"/>
      <c r="BD707" s="530"/>
      <c r="BE707" s="530"/>
      <c r="BF707" s="530"/>
      <c r="BG707" s="530"/>
      <c r="BH707" s="530"/>
      <c r="BI707" s="531"/>
      <c r="BO707" s="34"/>
      <c r="BT707" s="529" t="s">
        <v>64</v>
      </c>
      <c r="BU707" s="530"/>
      <c r="BV707" s="530"/>
      <c r="BW707" s="530"/>
      <c r="BX707" s="530"/>
      <c r="BY707" s="530"/>
      <c r="BZ707" s="530"/>
      <c r="CA707" s="530"/>
      <c r="CB707" s="530"/>
      <c r="CC707" s="530"/>
      <c r="CD707" s="530"/>
      <c r="CE707" s="530"/>
      <c r="CF707" s="530"/>
      <c r="CG707" s="530"/>
      <c r="CH707" s="530"/>
      <c r="CI707" s="530"/>
      <c r="CJ707" s="530"/>
      <c r="CK707" s="530"/>
      <c r="CL707" s="530"/>
      <c r="CM707" s="530"/>
      <c r="CN707" s="530"/>
      <c r="CO707" s="530"/>
      <c r="CP707" s="530"/>
      <c r="CQ707" s="530"/>
      <c r="CR707" s="530"/>
      <c r="CS707" s="530"/>
      <c r="CT707" s="530"/>
      <c r="CU707" s="530"/>
      <c r="CV707" s="530"/>
      <c r="CW707" s="530"/>
      <c r="CX707" s="530"/>
      <c r="CY707" s="530"/>
      <c r="CZ707" s="530"/>
      <c r="DA707" s="530"/>
      <c r="DB707" s="530"/>
      <c r="DC707" s="530"/>
      <c r="DD707" s="530"/>
      <c r="DE707" s="530"/>
      <c r="DF707" s="530"/>
      <c r="DG707" s="530"/>
      <c r="DH707" s="530"/>
      <c r="DI707" s="530"/>
      <c r="DJ707" s="530"/>
      <c r="DK707" s="530"/>
      <c r="DL707" s="530"/>
      <c r="DM707" s="530"/>
      <c r="DN707" s="530"/>
      <c r="DO707" s="530"/>
      <c r="DP707" s="530"/>
      <c r="DQ707" s="530"/>
      <c r="DR707" s="530"/>
      <c r="DS707" s="530"/>
      <c r="DT707" s="530"/>
      <c r="DU707" s="530"/>
      <c r="DV707" s="530"/>
      <c r="DW707" s="531"/>
    </row>
    <row r="708" spans="1:169" ht="18.75" customHeight="1" thickBot="1" x14ac:dyDescent="0.45">
      <c r="A708" s="34"/>
      <c r="F708" s="532"/>
      <c r="G708" s="533"/>
      <c r="H708" s="533"/>
      <c r="I708" s="533"/>
      <c r="J708" s="533"/>
      <c r="K708" s="533"/>
      <c r="L708" s="533"/>
      <c r="M708" s="533"/>
      <c r="N708" s="533"/>
      <c r="O708" s="533"/>
      <c r="P708" s="533"/>
      <c r="Q708" s="533"/>
      <c r="R708" s="533"/>
      <c r="S708" s="533"/>
      <c r="T708" s="533"/>
      <c r="U708" s="533"/>
      <c r="V708" s="533"/>
      <c r="W708" s="533"/>
      <c r="X708" s="533"/>
      <c r="Y708" s="533"/>
      <c r="Z708" s="533"/>
      <c r="AA708" s="533"/>
      <c r="AB708" s="533"/>
      <c r="AC708" s="533"/>
      <c r="AD708" s="533"/>
      <c r="AE708" s="533"/>
      <c r="AF708" s="533"/>
      <c r="AG708" s="533"/>
      <c r="AH708" s="533"/>
      <c r="AI708" s="533"/>
      <c r="AJ708" s="533"/>
      <c r="AK708" s="533"/>
      <c r="AL708" s="533"/>
      <c r="AM708" s="533"/>
      <c r="AN708" s="533"/>
      <c r="AO708" s="533"/>
      <c r="AP708" s="533"/>
      <c r="AQ708" s="533"/>
      <c r="AR708" s="533"/>
      <c r="AS708" s="533"/>
      <c r="AT708" s="533"/>
      <c r="AU708" s="533"/>
      <c r="AV708" s="533"/>
      <c r="AW708" s="533"/>
      <c r="AX708" s="533"/>
      <c r="AY708" s="533"/>
      <c r="AZ708" s="533"/>
      <c r="BA708" s="533"/>
      <c r="BB708" s="533"/>
      <c r="BC708" s="533"/>
      <c r="BD708" s="533"/>
      <c r="BE708" s="533"/>
      <c r="BF708" s="533"/>
      <c r="BG708" s="533"/>
      <c r="BH708" s="533"/>
      <c r="BI708" s="534"/>
      <c r="BO708" s="34"/>
      <c r="BT708" s="532" t="s">
        <v>478</v>
      </c>
      <c r="BU708" s="533"/>
      <c r="BV708" s="533"/>
      <c r="BW708" s="533"/>
      <c r="BX708" s="533"/>
      <c r="BY708" s="533"/>
      <c r="BZ708" s="533"/>
      <c r="CA708" s="533"/>
      <c r="CB708" s="533"/>
      <c r="CC708" s="533"/>
      <c r="CD708" s="533"/>
      <c r="CE708" s="533"/>
      <c r="CF708" s="533"/>
      <c r="CG708" s="533"/>
      <c r="CH708" s="533"/>
      <c r="CI708" s="533"/>
      <c r="CJ708" s="533"/>
      <c r="CK708" s="533"/>
      <c r="CL708" s="533"/>
      <c r="CM708" s="533"/>
      <c r="CN708" s="533"/>
      <c r="CO708" s="533"/>
      <c r="CP708" s="533"/>
      <c r="CQ708" s="533"/>
      <c r="CR708" s="533"/>
      <c r="CS708" s="533"/>
      <c r="CT708" s="533"/>
      <c r="CU708" s="533"/>
      <c r="CV708" s="533"/>
      <c r="CW708" s="533"/>
      <c r="CX708" s="533"/>
      <c r="CY708" s="533"/>
      <c r="CZ708" s="533"/>
      <c r="DA708" s="533"/>
      <c r="DB708" s="533"/>
      <c r="DC708" s="533"/>
      <c r="DD708" s="533"/>
      <c r="DE708" s="533"/>
      <c r="DF708" s="533"/>
      <c r="DG708" s="533"/>
      <c r="DH708" s="533"/>
      <c r="DI708" s="533"/>
      <c r="DJ708" s="533"/>
      <c r="DK708" s="533"/>
      <c r="DL708" s="533"/>
      <c r="DM708" s="533"/>
      <c r="DN708" s="533"/>
      <c r="DO708" s="533"/>
      <c r="DP708" s="533"/>
      <c r="DQ708" s="533"/>
      <c r="DR708" s="533"/>
      <c r="DS708" s="533"/>
      <c r="DT708" s="533"/>
      <c r="DU708" s="533"/>
      <c r="DV708" s="533"/>
      <c r="DW708" s="534"/>
      <c r="ED708" s="212"/>
      <c r="EE708" s="212"/>
      <c r="EF708" s="212"/>
      <c r="EG708" s="212"/>
      <c r="EH708" s="212"/>
      <c r="EI708" s="212"/>
      <c r="EJ708" s="212"/>
      <c r="EK708" s="212"/>
      <c r="EL708" s="212"/>
      <c r="EM708" s="212"/>
      <c r="EN708" s="212"/>
      <c r="EO708" s="212"/>
      <c r="EP708" s="212"/>
      <c r="EQ708" s="212"/>
      <c r="ER708" s="212"/>
      <c r="ES708" s="212"/>
      <c r="ET708" s="212"/>
      <c r="EU708" s="212"/>
      <c r="EV708" s="212"/>
      <c r="EW708" s="212"/>
      <c r="EX708" s="212"/>
      <c r="EY708" s="212"/>
      <c r="EZ708" s="212"/>
      <c r="FA708" s="212"/>
      <c r="FB708" s="212"/>
      <c r="FC708" s="212"/>
      <c r="FD708" s="212"/>
      <c r="FE708" s="212"/>
      <c r="FF708" s="212"/>
      <c r="FG708" s="212"/>
      <c r="FH708" s="212"/>
      <c r="FI708" s="212"/>
      <c r="FJ708" s="212"/>
      <c r="FK708" s="212"/>
      <c r="FL708" s="212"/>
      <c r="FM708" s="212"/>
    </row>
    <row r="709" spans="1:169" ht="18.75" customHeight="1" thickBot="1" x14ac:dyDescent="0.45">
      <c r="A709" s="34"/>
      <c r="B709" s="34"/>
      <c r="C709" s="34"/>
      <c r="D709" s="34"/>
      <c r="E709" s="34"/>
      <c r="F709" s="34"/>
      <c r="G709" s="34"/>
      <c r="H709" s="34"/>
      <c r="I709" s="34"/>
      <c r="J709" s="34"/>
      <c r="K709" s="34"/>
      <c r="L709" s="34"/>
      <c r="M709" s="34"/>
      <c r="N709" s="34"/>
      <c r="O709" s="34"/>
      <c r="P709" s="34"/>
      <c r="Q709" s="34"/>
      <c r="R709" s="34"/>
      <c r="S709" s="34"/>
      <c r="T709" s="34"/>
      <c r="U709" s="34"/>
      <c r="V709" s="34"/>
      <c r="W709" s="34"/>
      <c r="X709" s="34"/>
      <c r="Y709" s="34"/>
      <c r="Z709" s="34"/>
      <c r="AA709" s="34"/>
      <c r="AB709" s="34"/>
      <c r="AC709" s="34"/>
      <c r="AD709" s="34"/>
      <c r="AE709" s="34"/>
      <c r="AF709" s="34"/>
      <c r="AG709" s="34"/>
      <c r="AH709" s="34"/>
      <c r="AI709" s="34"/>
      <c r="BO709" s="34"/>
      <c r="BP709" s="34"/>
      <c r="BQ709" s="34"/>
      <c r="BR709" s="34"/>
      <c r="BS709" s="34"/>
      <c r="BT709" s="34"/>
      <c r="BU709" s="34"/>
      <c r="BV709" s="34"/>
      <c r="BW709" s="34"/>
      <c r="BX709" s="34"/>
      <c r="BY709" s="34"/>
      <c r="BZ709" s="34"/>
      <c r="CA709" s="34"/>
      <c r="CB709" s="34"/>
      <c r="CC709" s="34"/>
      <c r="CD709" s="34"/>
      <c r="CE709" s="34"/>
      <c r="CF709" s="34"/>
      <c r="CG709" s="34"/>
      <c r="CH709" s="34"/>
      <c r="CI709" s="34"/>
      <c r="CJ709" s="34"/>
      <c r="CK709" s="34"/>
      <c r="CL709" s="34"/>
      <c r="CM709" s="34"/>
      <c r="CN709" s="34"/>
      <c r="CO709" s="34"/>
      <c r="CP709" s="34"/>
      <c r="CQ709" s="34"/>
      <c r="CR709" s="34"/>
      <c r="CS709" s="34"/>
      <c r="CT709" s="34"/>
      <c r="CU709" s="34"/>
      <c r="CV709" s="34"/>
      <c r="CW709" s="34"/>
      <c r="ED709" s="199"/>
      <c r="EE709" s="212"/>
      <c r="EF709" s="212"/>
      <c r="EG709" s="212"/>
      <c r="EH709" s="212"/>
      <c r="EI709" s="212"/>
      <c r="EJ709" s="212"/>
      <c r="EK709" s="212"/>
      <c r="EL709" s="212"/>
      <c r="EM709" s="212"/>
      <c r="EN709" s="212"/>
      <c r="EO709" s="212"/>
      <c r="EP709" s="212"/>
      <c r="EQ709" s="212"/>
      <c r="ER709" s="212"/>
      <c r="ES709" s="212"/>
      <c r="ET709" s="212"/>
      <c r="EU709" s="212"/>
      <c r="EV709" s="212"/>
      <c r="EW709" s="212"/>
      <c r="EX709" s="212"/>
      <c r="EY709" s="212"/>
      <c r="EZ709" s="212"/>
      <c r="FA709" s="212"/>
      <c r="FB709" s="212"/>
      <c r="FC709" s="212"/>
      <c r="FD709" s="212"/>
      <c r="FE709" s="212"/>
      <c r="FF709" s="212"/>
      <c r="FG709" s="212"/>
      <c r="FH709" s="212"/>
      <c r="FI709" s="212"/>
      <c r="FJ709" s="212"/>
      <c r="FK709" s="212"/>
      <c r="FL709" s="212"/>
      <c r="FM709" s="212"/>
    </row>
    <row r="710" spans="1:169" ht="18.75" customHeight="1" thickBot="1" x14ac:dyDescent="0.45">
      <c r="A710" s="34"/>
      <c r="B710" s="100"/>
      <c r="C710" s="100"/>
      <c r="D710" s="100"/>
      <c r="E710" s="100"/>
      <c r="F710" s="529" t="s">
        <v>276</v>
      </c>
      <c r="G710" s="530"/>
      <c r="H710" s="530"/>
      <c r="I710" s="530"/>
      <c r="J710" s="530"/>
      <c r="K710" s="530"/>
      <c r="L710" s="530"/>
      <c r="M710" s="530"/>
      <c r="N710" s="530"/>
      <c r="O710" s="530"/>
      <c r="P710" s="530"/>
      <c r="Q710" s="530"/>
      <c r="R710" s="530"/>
      <c r="S710" s="530"/>
      <c r="T710" s="530"/>
      <c r="U710" s="530"/>
      <c r="V710" s="530"/>
      <c r="W710" s="530"/>
      <c r="X710" s="530"/>
      <c r="Y710" s="530"/>
      <c r="Z710" s="530"/>
      <c r="AA710" s="530"/>
      <c r="AB710" s="530"/>
      <c r="AC710" s="530"/>
      <c r="AD710" s="530"/>
      <c r="AE710" s="530"/>
      <c r="AF710" s="530"/>
      <c r="AG710" s="530"/>
      <c r="AH710" s="530"/>
      <c r="AI710" s="530"/>
      <c r="AJ710" s="530"/>
      <c r="AK710" s="530"/>
      <c r="AL710" s="530"/>
      <c r="AM710" s="530"/>
      <c r="AN710" s="530"/>
      <c r="AO710" s="530"/>
      <c r="AP710" s="530"/>
      <c r="AQ710" s="530"/>
      <c r="AR710" s="530"/>
      <c r="AS710" s="530"/>
      <c r="AT710" s="530"/>
      <c r="AU710" s="530"/>
      <c r="AV710" s="530"/>
      <c r="AW710" s="530"/>
      <c r="AX710" s="530"/>
      <c r="AY710" s="530"/>
      <c r="AZ710" s="530"/>
      <c r="BA710" s="530"/>
      <c r="BB710" s="530"/>
      <c r="BC710" s="530"/>
      <c r="BD710" s="530"/>
      <c r="BE710" s="530"/>
      <c r="BF710" s="530"/>
      <c r="BG710" s="530"/>
      <c r="BH710" s="530"/>
      <c r="BI710" s="531"/>
      <c r="BO710" s="34"/>
      <c r="BP710" s="100"/>
      <c r="BQ710" s="100"/>
      <c r="BR710" s="100"/>
      <c r="BS710" s="100"/>
      <c r="BT710" s="529" t="s">
        <v>276</v>
      </c>
      <c r="BU710" s="530"/>
      <c r="BV710" s="530"/>
      <c r="BW710" s="530"/>
      <c r="BX710" s="530"/>
      <c r="BY710" s="530"/>
      <c r="BZ710" s="530"/>
      <c r="CA710" s="530"/>
      <c r="CB710" s="530"/>
      <c r="CC710" s="530"/>
      <c r="CD710" s="530"/>
      <c r="CE710" s="530"/>
      <c r="CF710" s="530"/>
      <c r="CG710" s="530"/>
      <c r="CH710" s="530"/>
      <c r="CI710" s="530"/>
      <c r="CJ710" s="530"/>
      <c r="CK710" s="530"/>
      <c r="CL710" s="530"/>
      <c r="CM710" s="530"/>
      <c r="CN710" s="530"/>
      <c r="CO710" s="530"/>
      <c r="CP710" s="530"/>
      <c r="CQ710" s="530"/>
      <c r="CR710" s="530"/>
      <c r="CS710" s="530"/>
      <c r="CT710" s="530"/>
      <c r="CU710" s="530"/>
      <c r="CV710" s="530"/>
      <c r="CW710" s="530"/>
      <c r="CX710" s="530"/>
      <c r="CY710" s="530"/>
      <c r="CZ710" s="530"/>
      <c r="DA710" s="530"/>
      <c r="DB710" s="530"/>
      <c r="DC710" s="530"/>
      <c r="DD710" s="530"/>
      <c r="DE710" s="530"/>
      <c r="DF710" s="530"/>
      <c r="DG710" s="530"/>
      <c r="DH710" s="530"/>
      <c r="DI710" s="530"/>
      <c r="DJ710" s="530"/>
      <c r="DK710" s="530"/>
      <c r="DL710" s="530"/>
      <c r="DM710" s="530"/>
      <c r="DN710" s="530"/>
      <c r="DO710" s="530"/>
      <c r="DP710" s="530"/>
      <c r="DQ710" s="530"/>
      <c r="DR710" s="530"/>
      <c r="DS710" s="530"/>
      <c r="DT710" s="530"/>
      <c r="DU710" s="530"/>
      <c r="DV710" s="530"/>
      <c r="DW710" s="531"/>
      <c r="ED710" s="213"/>
      <c r="EE710" s="213"/>
      <c r="EF710" s="213"/>
      <c r="EG710" s="213"/>
      <c r="EH710" s="213"/>
      <c r="EI710" s="213"/>
      <c r="EJ710" s="213"/>
      <c r="EK710" s="213"/>
      <c r="EL710" s="213"/>
      <c r="EM710" s="213"/>
      <c r="EN710" s="213"/>
      <c r="EO710" s="213"/>
      <c r="EP710" s="213"/>
      <c r="EQ710" s="213"/>
      <c r="ER710" s="213"/>
      <c r="ES710" s="213"/>
      <c r="ET710" s="213"/>
      <c r="EU710" s="213"/>
      <c r="EV710" s="213"/>
      <c r="EW710" s="213"/>
      <c r="EX710" s="213"/>
      <c r="EY710" s="213"/>
      <c r="EZ710" s="213"/>
      <c r="FA710" s="213"/>
      <c r="FB710" s="213"/>
      <c r="FC710" s="213"/>
      <c r="FD710" s="213"/>
      <c r="FE710" s="213"/>
      <c r="FF710" s="213"/>
      <c r="FG710" s="213"/>
      <c r="FH710" s="213"/>
      <c r="FI710" s="213"/>
      <c r="FJ710" s="213"/>
      <c r="FK710" s="213"/>
      <c r="FL710" s="213"/>
      <c r="FM710" s="213"/>
    </row>
    <row r="711" spans="1:169" ht="18.75" customHeight="1" thickBot="1" x14ac:dyDescent="0.45">
      <c r="A711" s="34"/>
      <c r="B711" s="34"/>
      <c r="C711" s="34"/>
      <c r="D711" s="34"/>
      <c r="E711" s="34"/>
      <c r="F711" s="532"/>
      <c r="G711" s="533"/>
      <c r="H711" s="533"/>
      <c r="I711" s="533"/>
      <c r="J711" s="533"/>
      <c r="K711" s="533"/>
      <c r="L711" s="533"/>
      <c r="M711" s="533"/>
      <c r="N711" s="533"/>
      <c r="O711" s="533"/>
      <c r="P711" s="533"/>
      <c r="Q711" s="533"/>
      <c r="R711" s="533"/>
      <c r="S711" s="533"/>
      <c r="T711" s="533"/>
      <c r="U711" s="533"/>
      <c r="V711" s="533"/>
      <c r="W711" s="533"/>
      <c r="X711" s="533"/>
      <c r="Y711" s="533"/>
      <c r="Z711" s="533"/>
      <c r="AA711" s="533"/>
      <c r="AB711" s="533"/>
      <c r="AC711" s="533"/>
      <c r="AD711" s="533"/>
      <c r="AE711" s="533"/>
      <c r="AF711" s="533"/>
      <c r="AG711" s="533"/>
      <c r="AH711" s="533"/>
      <c r="AI711" s="533"/>
      <c r="AJ711" s="533"/>
      <c r="AK711" s="533"/>
      <c r="AL711" s="533"/>
      <c r="AM711" s="533"/>
      <c r="AN711" s="533"/>
      <c r="AO711" s="533"/>
      <c r="AP711" s="533"/>
      <c r="AQ711" s="533"/>
      <c r="AR711" s="533"/>
      <c r="AS711" s="533"/>
      <c r="AT711" s="533"/>
      <c r="AU711" s="533"/>
      <c r="AV711" s="533"/>
      <c r="AW711" s="533"/>
      <c r="AX711" s="533"/>
      <c r="AY711" s="533"/>
      <c r="AZ711" s="533"/>
      <c r="BA711" s="533"/>
      <c r="BB711" s="533"/>
      <c r="BC711" s="533"/>
      <c r="BD711" s="533"/>
      <c r="BE711" s="533"/>
      <c r="BF711" s="533"/>
      <c r="BG711" s="533"/>
      <c r="BH711" s="533"/>
      <c r="BI711" s="534"/>
      <c r="BO711" s="34"/>
      <c r="BP711" s="34"/>
      <c r="BQ711" s="34"/>
      <c r="BR711" s="34"/>
      <c r="BS711" s="34"/>
      <c r="BT711" s="532" t="s">
        <v>214</v>
      </c>
      <c r="BU711" s="533"/>
      <c r="BV711" s="533"/>
      <c r="BW711" s="533"/>
      <c r="BX711" s="533"/>
      <c r="BY711" s="533"/>
      <c r="BZ711" s="533"/>
      <c r="CA711" s="533"/>
      <c r="CB711" s="533"/>
      <c r="CC711" s="533"/>
      <c r="CD711" s="533"/>
      <c r="CE711" s="533"/>
      <c r="CF711" s="533"/>
      <c r="CG711" s="533"/>
      <c r="CH711" s="533"/>
      <c r="CI711" s="533"/>
      <c r="CJ711" s="533"/>
      <c r="CK711" s="533"/>
      <c r="CL711" s="533"/>
      <c r="CM711" s="533"/>
      <c r="CN711" s="533"/>
      <c r="CO711" s="533"/>
      <c r="CP711" s="533"/>
      <c r="CQ711" s="533"/>
      <c r="CR711" s="533"/>
      <c r="CS711" s="533"/>
      <c r="CT711" s="533"/>
      <c r="CU711" s="533"/>
      <c r="CV711" s="533"/>
      <c r="CW711" s="533"/>
      <c r="CX711" s="533"/>
      <c r="CY711" s="533"/>
      <c r="CZ711" s="533"/>
      <c r="DA711" s="533"/>
      <c r="DB711" s="533"/>
      <c r="DC711" s="533"/>
      <c r="DD711" s="533"/>
      <c r="DE711" s="533"/>
      <c r="DF711" s="533"/>
      <c r="DG711" s="533"/>
      <c r="DH711" s="533"/>
      <c r="DI711" s="533"/>
      <c r="DJ711" s="533"/>
      <c r="DK711" s="533"/>
      <c r="DL711" s="533"/>
      <c r="DM711" s="533"/>
      <c r="DN711" s="533"/>
      <c r="DO711" s="533"/>
      <c r="DP711" s="533"/>
      <c r="DQ711" s="533"/>
      <c r="DR711" s="533"/>
      <c r="DS711" s="533"/>
      <c r="DT711" s="533"/>
      <c r="DU711" s="533"/>
      <c r="DV711" s="533"/>
      <c r="DW711" s="534"/>
      <c r="ED711" s="212"/>
      <c r="EE711" s="212"/>
      <c r="EF711" s="212"/>
      <c r="EG711" s="212"/>
      <c r="EH711" s="212"/>
      <c r="EI711" s="212"/>
      <c r="EJ711" s="212"/>
      <c r="EK711" s="212"/>
      <c r="EL711" s="212"/>
      <c r="EM711" s="212"/>
      <c r="EN711" s="212"/>
      <c r="EO711" s="212"/>
      <c r="EP711" s="212"/>
      <c r="EQ711" s="212"/>
      <c r="ER711" s="212"/>
      <c r="ES711" s="212"/>
      <c r="ET711" s="212"/>
      <c r="EU711" s="212"/>
      <c r="EV711" s="212"/>
      <c r="EW711" s="212"/>
      <c r="EX711" s="212"/>
      <c r="EY711" s="212"/>
      <c r="EZ711" s="212"/>
      <c r="FA711" s="212"/>
      <c r="FB711" s="212"/>
      <c r="FC711" s="212"/>
      <c r="FD711" s="212"/>
      <c r="FE711" s="212"/>
      <c r="FF711" s="212"/>
      <c r="FG711" s="212"/>
      <c r="FH711" s="212"/>
      <c r="FI711" s="212"/>
      <c r="FJ711" s="212"/>
      <c r="FK711" s="212"/>
      <c r="FL711" s="212"/>
      <c r="FM711" s="212"/>
    </row>
    <row r="712" spans="1:169" ht="18.75" customHeight="1" x14ac:dyDescent="0.4">
      <c r="A712" s="34"/>
      <c r="C712" s="101"/>
      <c r="D712" s="101"/>
      <c r="E712" s="100"/>
      <c r="F712" s="100" t="s">
        <v>136</v>
      </c>
      <c r="G712" s="100"/>
      <c r="H712" s="100"/>
      <c r="I712" s="100"/>
      <c r="J712" s="100"/>
      <c r="K712" s="100"/>
      <c r="L712" s="100"/>
      <c r="M712" s="100"/>
      <c r="N712" s="100"/>
      <c r="O712" s="100"/>
      <c r="P712" s="100"/>
      <c r="Q712" s="100"/>
      <c r="R712" s="100"/>
      <c r="S712" s="100"/>
      <c r="T712" s="100"/>
      <c r="U712" s="100"/>
      <c r="V712" s="100"/>
      <c r="W712" s="100"/>
      <c r="X712" s="100"/>
      <c r="Y712" s="100"/>
      <c r="Z712" s="100"/>
      <c r="AA712" s="100"/>
      <c r="AB712" s="100"/>
      <c r="AC712" s="100"/>
      <c r="AD712" s="100"/>
      <c r="AE712" s="100"/>
      <c r="AF712" s="100"/>
      <c r="AG712" s="100"/>
      <c r="AH712" s="100"/>
      <c r="AI712" s="100"/>
      <c r="BO712" s="34"/>
      <c r="BQ712" s="101"/>
      <c r="BR712" s="101"/>
      <c r="BS712" s="100"/>
      <c r="BT712" s="100" t="s">
        <v>136</v>
      </c>
      <c r="BU712" s="100"/>
      <c r="BV712" s="100"/>
      <c r="BW712" s="100"/>
      <c r="BX712" s="100"/>
      <c r="BY712" s="100"/>
      <c r="BZ712" s="100"/>
      <c r="CA712" s="100"/>
      <c r="CB712" s="100"/>
      <c r="CC712" s="100"/>
      <c r="CD712" s="100"/>
      <c r="CE712" s="100"/>
      <c r="CF712" s="100"/>
      <c r="CG712" s="100"/>
      <c r="CH712" s="100"/>
      <c r="CI712" s="100"/>
      <c r="CJ712" s="100"/>
      <c r="CK712" s="100"/>
      <c r="CL712" s="100"/>
      <c r="CM712" s="100"/>
      <c r="CN712" s="100"/>
      <c r="CO712" s="100"/>
      <c r="CP712" s="100"/>
      <c r="CQ712" s="100"/>
      <c r="CR712" s="100"/>
      <c r="CS712" s="100"/>
      <c r="CT712" s="100"/>
      <c r="CU712" s="100"/>
      <c r="CV712" s="100"/>
      <c r="CW712" s="100"/>
      <c r="ED712" s="200"/>
      <c r="EE712" s="246"/>
      <c r="EF712" s="213"/>
      <c r="EG712" s="213"/>
      <c r="EH712" s="213"/>
      <c r="EI712" s="213"/>
      <c r="EJ712" s="213"/>
      <c r="EK712" s="213"/>
      <c r="EL712" s="213"/>
      <c r="EM712" s="213"/>
      <c r="EN712" s="213"/>
      <c r="EO712" s="213"/>
      <c r="EP712" s="213"/>
      <c r="EQ712" s="213"/>
      <c r="ER712" s="213"/>
      <c r="ES712" s="213"/>
      <c r="ET712" s="213"/>
      <c r="EU712" s="213"/>
      <c r="EV712" s="213"/>
      <c r="EW712" s="213"/>
      <c r="EX712" s="213"/>
      <c r="EY712" s="213"/>
      <c r="EZ712" s="213"/>
      <c r="FA712" s="213"/>
      <c r="FB712" s="213"/>
      <c r="FC712" s="213"/>
      <c r="FD712" s="213"/>
      <c r="FE712" s="213"/>
      <c r="FF712" s="213"/>
      <c r="FG712" s="213"/>
      <c r="FH712" s="213"/>
      <c r="FI712" s="213"/>
      <c r="FJ712" s="213"/>
      <c r="FK712" s="213"/>
      <c r="FL712" s="213"/>
      <c r="FM712" s="213"/>
    </row>
    <row r="713" spans="1:169" ht="18.75" customHeight="1" x14ac:dyDescent="0.4">
      <c r="A713" s="34"/>
      <c r="B713" s="34"/>
      <c r="C713" s="34"/>
      <c r="D713" s="34"/>
      <c r="E713" s="34"/>
      <c r="F713" s="34"/>
      <c r="G713" s="34"/>
      <c r="H713" s="34"/>
      <c r="I713" s="34"/>
      <c r="J713" s="34"/>
      <c r="K713" s="34"/>
      <c r="L713" s="34"/>
      <c r="M713" s="34"/>
      <c r="N713" s="34"/>
      <c r="O713" s="34"/>
      <c r="P713" s="34"/>
      <c r="Q713" s="34"/>
      <c r="R713" s="34"/>
      <c r="S713" s="34"/>
      <c r="T713" s="34"/>
      <c r="U713" s="34"/>
      <c r="V713" s="34"/>
      <c r="W713" s="34"/>
      <c r="X713" s="34"/>
      <c r="Y713" s="34"/>
      <c r="Z713" s="34"/>
      <c r="AA713" s="34"/>
      <c r="AB713" s="34"/>
      <c r="AC713" s="34"/>
      <c r="AD713" s="34"/>
      <c r="AE713" s="34"/>
      <c r="AF713" s="34"/>
      <c r="AG713" s="34"/>
      <c r="AH713" s="34"/>
      <c r="AI713" s="34"/>
      <c r="BO713" s="34"/>
      <c r="BP713" s="34"/>
      <c r="BQ713" s="34"/>
      <c r="BR713" s="34"/>
      <c r="BS713" s="34"/>
      <c r="BT713" s="34"/>
      <c r="BU713" s="34"/>
      <c r="BV713" s="34"/>
      <c r="BW713" s="34"/>
      <c r="BX713" s="34"/>
      <c r="BY713" s="34"/>
      <c r="BZ713" s="34"/>
      <c r="CA713" s="34"/>
      <c r="CB713" s="34"/>
      <c r="CC713" s="34"/>
      <c r="CD713" s="34"/>
      <c r="CE713" s="34"/>
      <c r="CF713" s="34"/>
      <c r="CG713" s="34"/>
      <c r="CH713" s="34"/>
      <c r="CI713" s="34"/>
      <c r="CJ713" s="34"/>
      <c r="CK713" s="34"/>
      <c r="CL713" s="34"/>
      <c r="CM713" s="34"/>
      <c r="CN713" s="34"/>
      <c r="CO713" s="34"/>
      <c r="CP713" s="34"/>
      <c r="CQ713" s="34"/>
      <c r="CR713" s="34"/>
      <c r="CS713" s="34"/>
      <c r="CT713" s="34"/>
      <c r="CU713" s="34"/>
      <c r="CV713" s="34"/>
      <c r="CW713" s="34"/>
    </row>
    <row r="714" spans="1:169" ht="18.75" customHeight="1" x14ac:dyDescent="0.4">
      <c r="A714" s="34"/>
      <c r="B714" s="34"/>
      <c r="C714" s="102" t="s">
        <v>67</v>
      </c>
      <c r="D714" s="103"/>
      <c r="E714" s="103"/>
      <c r="F714" s="100"/>
      <c r="G714" s="100"/>
      <c r="H714" s="100"/>
      <c r="I714" s="100"/>
      <c r="J714" s="100"/>
      <c r="K714" s="100"/>
      <c r="L714" s="100"/>
      <c r="M714" s="100"/>
      <c r="N714" s="100"/>
      <c r="O714" s="100"/>
      <c r="P714" s="100"/>
      <c r="Q714" s="100"/>
      <c r="R714" s="100"/>
      <c r="S714" s="100"/>
      <c r="T714" s="100"/>
      <c r="U714" s="100"/>
      <c r="V714" s="100"/>
      <c r="W714" s="100"/>
      <c r="X714" s="100"/>
      <c r="Y714" s="100"/>
      <c r="Z714" s="34"/>
      <c r="AA714" s="34"/>
      <c r="AB714" s="34"/>
      <c r="AC714" s="34"/>
      <c r="AD714" s="34"/>
      <c r="AE714" s="34"/>
      <c r="AF714" s="34"/>
      <c r="AG714" s="34"/>
      <c r="AH714" s="34"/>
      <c r="AI714" s="34"/>
      <c r="AJ714" s="34"/>
      <c r="BO714" s="34"/>
      <c r="BP714" s="34"/>
      <c r="BQ714" s="102" t="s">
        <v>67</v>
      </c>
      <c r="BR714" s="103"/>
      <c r="BS714" s="103"/>
      <c r="BT714" s="100"/>
      <c r="BU714" s="100"/>
      <c r="BV714" s="100"/>
      <c r="BW714" s="100"/>
      <c r="BX714" s="100"/>
      <c r="BY714" s="100"/>
      <c r="BZ714" s="100"/>
      <c r="CA714" s="100"/>
      <c r="CB714" s="100"/>
      <c r="CC714" s="100"/>
      <c r="CD714" s="100"/>
      <c r="CE714" s="100"/>
      <c r="CF714" s="100"/>
      <c r="CG714" s="100"/>
      <c r="CH714" s="100"/>
      <c r="CI714" s="100"/>
      <c r="CJ714" s="100"/>
      <c r="CK714" s="100"/>
      <c r="CL714" s="100"/>
      <c r="CM714" s="100"/>
      <c r="CN714" s="34"/>
      <c r="CO714" s="34"/>
      <c r="CP714" s="34"/>
      <c r="CQ714" s="34"/>
      <c r="CR714" s="34"/>
      <c r="CS714" s="34"/>
      <c r="CT714" s="34"/>
      <c r="CU714" s="34"/>
      <c r="CV714" s="34"/>
      <c r="CW714" s="34"/>
      <c r="CX714" s="34"/>
    </row>
    <row r="715" spans="1:169" ht="18.75" customHeight="1" x14ac:dyDescent="0.4">
      <c r="A715" s="34"/>
      <c r="B715" s="34"/>
      <c r="C715" s="103" t="s">
        <v>218</v>
      </c>
      <c r="D715" s="103"/>
      <c r="E715" s="103"/>
      <c r="F715" s="100"/>
      <c r="G715" s="552"/>
      <c r="H715" s="552"/>
      <c r="I715" s="103" t="s">
        <v>329</v>
      </c>
      <c r="J715" s="100"/>
      <c r="K715" s="100"/>
      <c r="L715" s="100"/>
      <c r="M715" s="100"/>
      <c r="N715" s="100"/>
      <c r="O715" s="100"/>
      <c r="P715" s="100"/>
      <c r="Q715" s="100"/>
      <c r="R715" s="100"/>
      <c r="S715" s="100"/>
      <c r="T715" s="100"/>
      <c r="U715" s="100"/>
      <c r="V715" s="100"/>
      <c r="W715" s="100"/>
      <c r="X715" s="100"/>
      <c r="Y715" s="100"/>
      <c r="Z715" s="100"/>
      <c r="AA715" s="100"/>
      <c r="AB715" s="34"/>
      <c r="AC715" s="34"/>
      <c r="AD715" s="34"/>
      <c r="AE715" s="34"/>
      <c r="AF715" s="34"/>
      <c r="AG715" s="34"/>
      <c r="AH715" s="34"/>
      <c r="AI715" s="34"/>
      <c r="AJ715" s="34"/>
      <c r="AK715" s="34"/>
      <c r="AL715" s="34"/>
      <c r="BO715" s="34"/>
      <c r="BP715" s="34"/>
      <c r="BQ715" s="103" t="s">
        <v>218</v>
      </c>
      <c r="BR715" s="103"/>
      <c r="BS715" s="103"/>
      <c r="BT715" s="100"/>
      <c r="BU715" s="552">
        <v>4</v>
      </c>
      <c r="BV715" s="552"/>
      <c r="BW715" s="103" t="s">
        <v>128</v>
      </c>
      <c r="BX715" s="100"/>
      <c r="BY715" s="100"/>
      <c r="BZ715" s="100"/>
      <c r="CA715" s="100"/>
      <c r="CB715" s="100"/>
      <c r="CC715" s="100"/>
      <c r="CD715" s="100"/>
      <c r="CE715" s="100"/>
      <c r="CF715" s="100"/>
      <c r="CG715" s="100"/>
      <c r="CH715" s="100"/>
      <c r="CI715" s="100"/>
      <c r="CJ715" s="100"/>
      <c r="CK715" s="100"/>
      <c r="CL715" s="100"/>
      <c r="CM715" s="100"/>
      <c r="CN715" s="100"/>
      <c r="CO715" s="100"/>
      <c r="CP715" s="34"/>
      <c r="CQ715" s="34"/>
      <c r="CR715" s="34"/>
      <c r="CS715" s="34"/>
      <c r="CT715" s="34"/>
      <c r="CU715" s="34"/>
      <c r="CV715" s="34"/>
      <c r="CW715" s="34"/>
      <c r="CX715" s="34"/>
      <c r="CY715" s="34"/>
      <c r="CZ715" s="34"/>
    </row>
    <row r="716" spans="1:169" ht="18.75" customHeight="1" x14ac:dyDescent="0.4">
      <c r="A716" s="34"/>
      <c r="B716" s="34"/>
      <c r="C716" s="103" t="s">
        <v>218</v>
      </c>
      <c r="D716" s="103"/>
      <c r="E716" s="103"/>
      <c r="F716" s="100"/>
      <c r="G716" s="552"/>
      <c r="H716" s="552"/>
      <c r="I716" s="103" t="s">
        <v>330</v>
      </c>
      <c r="J716" s="100"/>
      <c r="K716" s="100"/>
      <c r="L716" s="100"/>
      <c r="M716" s="100"/>
      <c r="N716" s="100"/>
      <c r="O716" s="100"/>
      <c r="P716" s="100"/>
      <c r="Q716" s="100"/>
      <c r="R716" s="100"/>
      <c r="S716" s="100"/>
      <c r="T716" s="100"/>
      <c r="U716" s="100"/>
      <c r="V716" s="100"/>
      <c r="W716" s="100"/>
      <c r="X716" s="100"/>
      <c r="Y716" s="100"/>
      <c r="Z716" s="100"/>
      <c r="AA716" s="100"/>
      <c r="AB716" s="34"/>
      <c r="AC716" s="34"/>
      <c r="AD716" s="34"/>
      <c r="AE716" s="34"/>
      <c r="AF716" s="34"/>
      <c r="AG716" s="34"/>
      <c r="AH716" s="34"/>
      <c r="AI716" s="34"/>
      <c r="AJ716" s="34"/>
      <c r="AK716" s="34"/>
      <c r="AL716" s="34"/>
      <c r="BO716" s="34"/>
      <c r="BP716" s="34"/>
      <c r="BQ716" s="103" t="s">
        <v>218</v>
      </c>
      <c r="BR716" s="103"/>
      <c r="BS716" s="103"/>
      <c r="BT716" s="100"/>
      <c r="BU716" s="552">
        <v>9</v>
      </c>
      <c r="BV716" s="552"/>
      <c r="BW716" s="103" t="s">
        <v>129</v>
      </c>
      <c r="BX716" s="100"/>
      <c r="BY716" s="100"/>
      <c r="BZ716" s="100"/>
      <c r="CA716" s="100"/>
      <c r="CB716" s="100"/>
      <c r="CC716" s="100"/>
      <c r="CD716" s="100"/>
      <c r="CE716" s="100"/>
      <c r="CF716" s="100"/>
      <c r="CG716" s="100"/>
      <c r="CH716" s="100"/>
      <c r="CI716" s="100"/>
      <c r="CJ716" s="100"/>
      <c r="CK716" s="100"/>
      <c r="CL716" s="100"/>
      <c r="CM716" s="100"/>
      <c r="CN716" s="100"/>
      <c r="CO716" s="100"/>
      <c r="CP716" s="34"/>
      <c r="CQ716" s="34"/>
      <c r="CR716" s="34"/>
      <c r="CS716" s="34"/>
      <c r="CT716" s="34"/>
      <c r="CU716" s="34"/>
      <c r="CV716" s="34"/>
      <c r="CW716" s="34"/>
      <c r="CX716" s="34"/>
      <c r="CY716" s="34"/>
      <c r="CZ716" s="34"/>
    </row>
    <row r="717" spans="1:169" ht="18.75" customHeight="1" x14ac:dyDescent="0.4">
      <c r="A717" s="34"/>
      <c r="B717" s="34"/>
      <c r="C717" s="36" t="s">
        <v>219</v>
      </c>
      <c r="D717" s="103"/>
      <c r="E717" s="103"/>
      <c r="F717" s="100"/>
      <c r="G717" s="100"/>
      <c r="H717" s="100"/>
      <c r="I717" s="100"/>
      <c r="J717" s="100"/>
      <c r="K717" s="100"/>
      <c r="L717" s="100"/>
      <c r="M717" s="100"/>
      <c r="N717" s="100"/>
      <c r="O717" s="100"/>
      <c r="P717" s="100"/>
      <c r="Q717" s="100"/>
      <c r="R717" s="100"/>
      <c r="T717" s="100"/>
      <c r="U717" s="100"/>
      <c r="V717" s="100"/>
      <c r="W717" s="100"/>
      <c r="X717" s="100"/>
      <c r="Y717" s="100"/>
      <c r="Z717" s="100"/>
      <c r="AA717" s="552"/>
      <c r="AB717" s="552"/>
      <c r="AC717" s="103" t="s">
        <v>114</v>
      </c>
      <c r="AE717" s="100"/>
      <c r="AF717" s="100"/>
      <c r="AG717" s="100"/>
      <c r="AI717" s="100"/>
      <c r="AJ717" s="34"/>
      <c r="BO717" s="34"/>
      <c r="BP717" s="34"/>
      <c r="BQ717" s="36" t="s">
        <v>219</v>
      </c>
      <c r="BR717" s="103"/>
      <c r="BS717" s="103"/>
      <c r="BT717" s="100"/>
      <c r="BU717" s="100"/>
      <c r="BV717" s="100"/>
      <c r="BW717" s="100"/>
      <c r="BX717" s="100"/>
      <c r="BY717" s="100"/>
      <c r="BZ717" s="100"/>
      <c r="CA717" s="100"/>
      <c r="CB717" s="100"/>
      <c r="CC717" s="100"/>
      <c r="CD717" s="100"/>
      <c r="CE717" s="100"/>
      <c r="CF717" s="100"/>
      <c r="CH717" s="100"/>
      <c r="CI717" s="100"/>
      <c r="CJ717" s="100"/>
      <c r="CK717" s="100"/>
      <c r="CL717" s="100"/>
      <c r="CM717" s="100"/>
      <c r="CN717" s="100"/>
      <c r="CO717" s="552">
        <v>3</v>
      </c>
      <c r="CP717" s="552"/>
      <c r="CQ717" s="103" t="s">
        <v>114</v>
      </c>
      <c r="CS717" s="100"/>
      <c r="CT717" s="100"/>
      <c r="CU717" s="100"/>
      <c r="CW717" s="100"/>
      <c r="CX717" s="34"/>
    </row>
    <row r="718" spans="1:169" ht="18.75" customHeight="1" x14ac:dyDescent="0.4">
      <c r="A718" s="34"/>
      <c r="B718" s="34"/>
      <c r="C718" s="34"/>
      <c r="D718" s="34"/>
      <c r="E718" s="34"/>
      <c r="F718" s="34"/>
      <c r="G718" s="34"/>
      <c r="H718" s="34"/>
      <c r="I718" s="34"/>
      <c r="J718" s="34"/>
      <c r="K718" s="34"/>
      <c r="L718" s="34"/>
      <c r="M718" s="34"/>
      <c r="N718" s="34"/>
      <c r="O718" s="34"/>
      <c r="P718" s="34"/>
      <c r="Q718" s="34"/>
      <c r="R718" s="34"/>
      <c r="S718" s="34"/>
      <c r="T718" s="34"/>
      <c r="U718" s="34"/>
      <c r="V718" s="34"/>
      <c r="W718" s="34"/>
      <c r="X718" s="34"/>
      <c r="Y718" s="34"/>
      <c r="Z718" s="34"/>
      <c r="AA718" s="34"/>
      <c r="AB718" s="34"/>
      <c r="AC718" s="34"/>
      <c r="AD718" s="34"/>
      <c r="AE718" s="34"/>
      <c r="AF718" s="34"/>
      <c r="AG718" s="34"/>
      <c r="AH718" s="34"/>
      <c r="AI718" s="34"/>
      <c r="AJ718" s="34"/>
      <c r="BO718" s="34"/>
      <c r="BP718" s="34"/>
      <c r="BQ718" s="34"/>
      <c r="BR718" s="34"/>
      <c r="BS718" s="34"/>
      <c r="BT718" s="34"/>
      <c r="BU718" s="34"/>
      <c r="BV718" s="34"/>
      <c r="BW718" s="34"/>
      <c r="BX718" s="34"/>
      <c r="BY718" s="34"/>
      <c r="BZ718" s="34"/>
      <c r="CA718" s="34"/>
      <c r="CB718" s="34"/>
      <c r="CC718" s="34"/>
      <c r="CD718" s="34"/>
      <c r="CE718" s="34"/>
      <c r="CF718" s="34"/>
      <c r="CG718" s="34"/>
      <c r="CH718" s="34"/>
      <c r="CI718" s="34"/>
      <c r="CJ718" s="34"/>
      <c r="CK718" s="34"/>
      <c r="CL718" s="34"/>
      <c r="CM718" s="34"/>
      <c r="CN718" s="34"/>
      <c r="CO718" s="34"/>
      <c r="CP718" s="34"/>
      <c r="CQ718" s="34"/>
      <c r="CR718" s="34"/>
      <c r="CS718" s="34"/>
      <c r="CT718" s="34"/>
      <c r="CU718" s="34"/>
      <c r="CV718" s="34"/>
      <c r="CW718" s="34"/>
      <c r="CX718" s="34"/>
    </row>
    <row r="719" spans="1:169" ht="18.75" customHeight="1" x14ac:dyDescent="0.4">
      <c r="A719" s="34"/>
      <c r="B719" s="34"/>
      <c r="C719" s="34"/>
      <c r="D719" s="34"/>
      <c r="E719" s="34"/>
      <c r="F719" s="34"/>
      <c r="G719" s="34"/>
      <c r="H719" s="34"/>
      <c r="I719" s="34"/>
      <c r="J719" s="34"/>
      <c r="K719" s="34"/>
      <c r="L719" s="34"/>
      <c r="M719" s="34"/>
      <c r="N719" s="34"/>
      <c r="O719" s="34"/>
      <c r="P719" s="34"/>
      <c r="Q719" s="34"/>
      <c r="R719" s="34"/>
      <c r="S719" s="34"/>
      <c r="T719" s="34"/>
      <c r="U719" s="34"/>
      <c r="V719" s="34"/>
      <c r="W719" s="34"/>
      <c r="X719" s="34"/>
      <c r="Y719" s="34"/>
      <c r="Z719" s="34"/>
      <c r="AA719" s="34"/>
      <c r="AB719" s="34"/>
      <c r="AC719" s="34"/>
      <c r="AD719" s="34"/>
      <c r="AE719" s="34"/>
      <c r="AF719" s="34"/>
      <c r="AG719" s="34"/>
      <c r="AH719" s="34"/>
      <c r="AI719" s="34"/>
      <c r="AJ719" s="34"/>
      <c r="BO719" s="34"/>
      <c r="BP719" s="34"/>
      <c r="BQ719" s="34"/>
      <c r="BR719" s="34"/>
      <c r="BS719" s="34"/>
      <c r="BT719" s="34"/>
      <c r="BU719" s="34"/>
      <c r="BV719" s="34"/>
      <c r="BW719" s="34"/>
      <c r="BX719" s="34"/>
      <c r="BY719" s="34"/>
      <c r="BZ719" s="34"/>
      <c r="CA719" s="34"/>
      <c r="CB719" s="34"/>
      <c r="CC719" s="34"/>
      <c r="CD719" s="34"/>
      <c r="CE719" s="34"/>
      <c r="CF719" s="34"/>
      <c r="CG719" s="34"/>
      <c r="CH719" s="34"/>
      <c r="CI719" s="34"/>
      <c r="CJ719" s="34"/>
      <c r="CK719" s="34"/>
      <c r="CL719" s="34"/>
      <c r="CM719" s="34"/>
      <c r="CN719" s="34"/>
      <c r="CO719" s="34"/>
      <c r="CP719" s="34"/>
      <c r="CQ719" s="34"/>
      <c r="CR719" s="34"/>
      <c r="CS719" s="34"/>
      <c r="CT719" s="34"/>
      <c r="CU719" s="34"/>
      <c r="CV719" s="34"/>
      <c r="CW719" s="34"/>
      <c r="CX719" s="34"/>
    </row>
    <row r="720" spans="1:169" ht="18.75" customHeight="1" x14ac:dyDescent="0.4">
      <c r="A720" s="34"/>
      <c r="B720" s="34"/>
      <c r="C720" s="34"/>
      <c r="D720" s="34"/>
      <c r="E720" s="37" t="s">
        <v>68</v>
      </c>
      <c r="F720" s="34"/>
      <c r="G720" s="34"/>
      <c r="H720" s="34"/>
      <c r="I720" s="34"/>
      <c r="J720" s="34"/>
      <c r="K720" s="34"/>
      <c r="L720" s="34"/>
      <c r="M720" s="34"/>
      <c r="N720" s="34"/>
      <c r="O720" s="34"/>
      <c r="P720" s="34"/>
      <c r="Q720" s="34"/>
      <c r="R720" s="34"/>
      <c r="S720" s="34"/>
      <c r="T720" s="34"/>
      <c r="U720" s="34"/>
      <c r="V720" s="34"/>
      <c r="W720" s="34"/>
      <c r="X720" s="34"/>
      <c r="Y720" s="34"/>
      <c r="Z720" s="34"/>
      <c r="AA720" s="34"/>
      <c r="AB720" s="34"/>
      <c r="AC720" s="34"/>
      <c r="AD720" s="34"/>
      <c r="AE720" s="34"/>
      <c r="AF720" s="34"/>
      <c r="AG720" s="34"/>
      <c r="AH720" s="34"/>
      <c r="AI720" s="34"/>
      <c r="AJ720" s="34"/>
      <c r="BO720" s="34"/>
      <c r="BP720" s="34"/>
      <c r="BQ720" s="34"/>
      <c r="BR720" s="34"/>
      <c r="BS720" s="37" t="s">
        <v>68</v>
      </c>
      <c r="BT720" s="34"/>
      <c r="BU720" s="34"/>
      <c r="BV720" s="34"/>
      <c r="BW720" s="34"/>
      <c r="BX720" s="34"/>
      <c r="BY720" s="34"/>
      <c r="BZ720" s="34"/>
      <c r="CA720" s="34"/>
      <c r="CB720" s="34"/>
      <c r="CC720" s="34"/>
      <c r="CD720" s="34"/>
      <c r="CE720" s="34"/>
      <c r="CF720" s="34"/>
      <c r="CG720" s="34"/>
      <c r="CH720" s="34"/>
      <c r="CI720" s="34"/>
      <c r="CJ720" s="34"/>
      <c r="CK720" s="34"/>
      <c r="CL720" s="34"/>
      <c r="CM720" s="34"/>
      <c r="CN720" s="34"/>
      <c r="CO720" s="34"/>
      <c r="CP720" s="34"/>
      <c r="CQ720" s="34"/>
      <c r="CR720" s="34"/>
      <c r="CS720" s="34"/>
      <c r="CT720" s="34"/>
      <c r="CU720" s="34"/>
      <c r="CV720" s="34"/>
      <c r="CW720" s="34"/>
      <c r="CX720" s="34"/>
    </row>
    <row r="740" spans="1:130" ht="18.75" customHeight="1" x14ac:dyDescent="0.4">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row>
    <row r="741" spans="1:130" ht="18.75" customHeight="1" x14ac:dyDescent="0.4">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BE741" s="295" t="s">
        <v>277</v>
      </c>
      <c r="BF741" s="296"/>
      <c r="BG741" s="296"/>
      <c r="BH741" s="296"/>
      <c r="BI741" s="296"/>
      <c r="BJ741" s="296"/>
      <c r="BK741" s="296"/>
      <c r="BL741" s="297"/>
      <c r="BO741" s="5"/>
      <c r="BP741" s="5"/>
      <c r="BQ741" s="5"/>
      <c r="BR741" s="5"/>
      <c r="BS741" s="5"/>
      <c r="BT741" s="5"/>
      <c r="BU741" s="5"/>
      <c r="BV741" s="5"/>
      <c r="BW741" s="5"/>
      <c r="BX741" s="5"/>
      <c r="BY741" s="5"/>
      <c r="BZ741" s="5"/>
      <c r="CA741" s="5"/>
      <c r="CB741" s="5"/>
      <c r="CC741" s="5"/>
      <c r="CD741" s="5"/>
      <c r="CE741" s="5"/>
      <c r="CF741" s="5"/>
      <c r="CG741" s="5"/>
      <c r="CH741" s="5"/>
      <c r="CI741" s="5"/>
      <c r="CJ741" s="5"/>
      <c r="CK741" s="5"/>
      <c r="CL741" s="5"/>
      <c r="CM741" s="5"/>
      <c r="CN741" s="5"/>
      <c r="CO741" s="5"/>
      <c r="CP741" s="5"/>
      <c r="CQ741" s="5"/>
      <c r="CR741" s="5"/>
      <c r="CS741" s="5"/>
      <c r="CT741" s="5"/>
      <c r="CU741" s="5"/>
      <c r="CV741" s="5"/>
      <c r="CW741" s="5"/>
      <c r="CX741" s="5"/>
      <c r="CY741" s="5"/>
      <c r="CZ741" s="5"/>
      <c r="DA741" s="5"/>
      <c r="DB741" s="5"/>
      <c r="DC741" s="5"/>
      <c r="DD741" s="5"/>
      <c r="DE741" s="5"/>
      <c r="DF741" s="5"/>
      <c r="DG741" s="5"/>
      <c r="DH741" s="5"/>
      <c r="DI741" s="5"/>
      <c r="DJ741" s="5"/>
      <c r="DK741" s="5"/>
      <c r="DL741" s="5"/>
      <c r="DS741" s="295" t="s">
        <v>224</v>
      </c>
      <c r="DT741" s="296"/>
      <c r="DU741" s="296"/>
      <c r="DV741" s="296"/>
      <c r="DW741" s="296"/>
      <c r="DX741" s="296"/>
      <c r="DY741" s="296"/>
      <c r="DZ741" s="297"/>
    </row>
    <row r="742" spans="1:130" ht="18.75" customHeight="1" x14ac:dyDescent="0.4">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BE742" s="298"/>
      <c r="BF742" s="299"/>
      <c r="BG742" s="299"/>
      <c r="BH742" s="299"/>
      <c r="BI742" s="299"/>
      <c r="BJ742" s="299"/>
      <c r="BK742" s="299"/>
      <c r="BL742" s="300"/>
      <c r="BO742" s="5"/>
      <c r="BP742" s="5"/>
      <c r="BQ742" s="5"/>
      <c r="BR742" s="5"/>
      <c r="BS742" s="5"/>
      <c r="BT742" s="5"/>
      <c r="BU742" s="5"/>
      <c r="BV742" s="5"/>
      <c r="BW742" s="5"/>
      <c r="BX742" s="5"/>
      <c r="BY742" s="5"/>
      <c r="BZ742" s="5"/>
      <c r="CA742" s="5"/>
      <c r="CB742" s="5"/>
      <c r="CC742" s="5"/>
      <c r="CD742" s="5"/>
      <c r="CE742" s="5"/>
      <c r="CF742" s="5"/>
      <c r="CG742" s="5"/>
      <c r="CH742" s="5"/>
      <c r="CI742" s="5"/>
      <c r="CJ742" s="5"/>
      <c r="CK742" s="5"/>
      <c r="CL742" s="5"/>
      <c r="CM742" s="5"/>
      <c r="CN742" s="5"/>
      <c r="CO742" s="5"/>
      <c r="CP742" s="5"/>
      <c r="CQ742" s="5"/>
      <c r="CR742" s="5"/>
      <c r="CS742" s="5"/>
      <c r="CT742" s="5"/>
      <c r="CU742" s="5"/>
      <c r="CV742" s="5"/>
      <c r="CW742" s="5"/>
      <c r="CX742" s="5"/>
      <c r="CY742" s="5"/>
      <c r="CZ742" s="5"/>
      <c r="DA742" s="5"/>
      <c r="DB742" s="5"/>
      <c r="DC742" s="5"/>
      <c r="DD742" s="5"/>
      <c r="DE742" s="5"/>
      <c r="DF742" s="5"/>
      <c r="DG742" s="5"/>
      <c r="DH742" s="5"/>
      <c r="DI742" s="5"/>
      <c r="DJ742" s="5"/>
      <c r="DK742" s="5"/>
      <c r="DL742" s="5"/>
      <c r="DS742" s="298"/>
      <c r="DT742" s="299"/>
      <c r="DU742" s="299"/>
      <c r="DV742" s="299"/>
      <c r="DW742" s="299"/>
      <c r="DX742" s="299"/>
      <c r="DY742" s="299"/>
      <c r="DZ742" s="300"/>
    </row>
    <row r="743" spans="1:130" ht="18.75" customHeight="1" x14ac:dyDescent="0.4">
      <c r="A743" s="5"/>
      <c r="B743" s="5"/>
      <c r="C743" s="10"/>
      <c r="D743" s="5"/>
      <c r="E743" s="5"/>
      <c r="F743" s="5"/>
      <c r="G743" s="5"/>
      <c r="H743" s="5"/>
      <c r="I743" s="5"/>
      <c r="J743" s="5"/>
      <c r="K743" s="5"/>
      <c r="L743" s="5"/>
      <c r="M743" s="5"/>
      <c r="N743" s="5"/>
      <c r="O743" s="5"/>
      <c r="P743" s="5"/>
      <c r="Q743" s="5"/>
      <c r="R743" s="5"/>
      <c r="S743" s="5"/>
      <c r="T743" s="5"/>
      <c r="U743" s="5"/>
      <c r="V743" s="5"/>
      <c r="W743" s="5"/>
      <c r="X743" s="5"/>
      <c r="Y743" s="5"/>
      <c r="Z743" s="5"/>
      <c r="AA743" s="5"/>
      <c r="AB743" s="10"/>
      <c r="AC743" s="5"/>
      <c r="AD743" s="5"/>
      <c r="AE743" s="5"/>
      <c r="AF743" s="5"/>
      <c r="AG743" s="5"/>
      <c r="AH743" s="5"/>
      <c r="AI743" s="5"/>
      <c r="AJ743" s="5"/>
      <c r="AK743" s="5"/>
      <c r="AL743" s="5"/>
      <c r="AM743" s="5"/>
      <c r="AN743" s="5"/>
      <c r="AO743" s="5"/>
      <c r="AP743" s="5"/>
      <c r="AQ743" s="5"/>
      <c r="AR743" s="5"/>
      <c r="AS743" s="5"/>
      <c r="AT743" s="5"/>
      <c r="AU743" s="5"/>
      <c r="AV743" s="5"/>
      <c r="AW743" s="5"/>
      <c r="AX743" s="5"/>
      <c r="BO743" s="5"/>
      <c r="BP743" s="5"/>
      <c r="BQ743" s="10"/>
      <c r="BR743" s="5"/>
      <c r="BS743" s="5"/>
      <c r="BT743" s="5"/>
      <c r="BU743" s="5"/>
      <c r="BV743" s="5"/>
      <c r="BW743" s="5"/>
      <c r="BX743" s="5"/>
      <c r="BY743" s="5"/>
      <c r="BZ743" s="5"/>
      <c r="CA743" s="5"/>
      <c r="CB743" s="5"/>
      <c r="CC743" s="5"/>
      <c r="CD743" s="5"/>
      <c r="CE743" s="5"/>
      <c r="CF743" s="5"/>
      <c r="CG743" s="5"/>
      <c r="CH743" s="5"/>
      <c r="CI743" s="5"/>
      <c r="CJ743" s="5"/>
      <c r="CK743" s="5"/>
      <c r="CL743" s="5"/>
      <c r="CM743" s="5"/>
      <c r="CN743" s="5"/>
      <c r="CO743" s="5"/>
      <c r="CP743" s="10"/>
      <c r="CQ743" s="5"/>
      <c r="CR743" s="5"/>
      <c r="CS743" s="5"/>
      <c r="CT743" s="5"/>
      <c r="CU743" s="5"/>
      <c r="CV743" s="5"/>
      <c r="CW743" s="5"/>
      <c r="CX743" s="5"/>
      <c r="CY743" s="5"/>
      <c r="CZ743" s="5"/>
      <c r="DA743" s="5"/>
      <c r="DB743" s="5"/>
      <c r="DC743" s="5"/>
      <c r="DD743" s="5"/>
      <c r="DE743" s="5"/>
      <c r="DF743" s="5"/>
      <c r="DG743" s="5"/>
      <c r="DH743" s="5"/>
      <c r="DI743" s="5"/>
      <c r="DJ743" s="5"/>
      <c r="DK743" s="5"/>
      <c r="DL743" s="5"/>
    </row>
    <row r="744" spans="1:130" ht="18.75" customHeight="1" x14ac:dyDescent="0.4">
      <c r="A744" s="5"/>
      <c r="B744" s="5"/>
      <c r="C744" s="10" t="s">
        <v>69</v>
      </c>
      <c r="D744" s="5"/>
      <c r="E744" s="5"/>
      <c r="F744" s="5"/>
      <c r="G744" s="5"/>
      <c r="H744" s="5"/>
      <c r="I744" s="5"/>
      <c r="J744" s="5"/>
      <c r="K744" s="5"/>
      <c r="L744" s="5"/>
      <c r="M744" s="5"/>
      <c r="N744" s="5"/>
      <c r="O744" s="5"/>
      <c r="P744" s="5"/>
      <c r="Q744" s="5"/>
      <c r="R744" s="5"/>
      <c r="S744" s="5"/>
      <c r="T744" s="5"/>
      <c r="U744" s="5"/>
      <c r="V744" s="5"/>
      <c r="W744" s="5"/>
      <c r="X744" s="5"/>
      <c r="Y744" s="5"/>
      <c r="Z744" s="5"/>
      <c r="AA744" s="5"/>
      <c r="AB744" s="19"/>
      <c r="AC744" s="5"/>
      <c r="AD744" s="5"/>
      <c r="AE744" s="5"/>
      <c r="AF744" s="5"/>
      <c r="AG744" s="5"/>
      <c r="AH744" s="5"/>
      <c r="AI744" s="5"/>
      <c r="AJ744" s="5"/>
      <c r="AK744" s="5"/>
      <c r="AL744" s="5"/>
      <c r="AM744" s="5"/>
      <c r="AN744" s="5"/>
      <c r="AO744" s="5"/>
      <c r="AP744" s="5"/>
      <c r="AQ744" s="5"/>
      <c r="AR744" s="5"/>
      <c r="AS744" s="5"/>
      <c r="AT744" s="5"/>
      <c r="AU744" s="5"/>
      <c r="AV744" s="5"/>
      <c r="AW744" s="5"/>
      <c r="AX744" s="5"/>
      <c r="BO744" s="5"/>
      <c r="BP744" s="5"/>
      <c r="BQ744" s="10" t="s">
        <v>69</v>
      </c>
      <c r="BR744" s="5"/>
      <c r="BS744" s="5"/>
      <c r="BT744" s="5"/>
      <c r="BU744" s="5"/>
      <c r="BV744" s="5"/>
      <c r="BW744" s="5"/>
      <c r="BX744" s="5"/>
      <c r="BY744" s="5"/>
      <c r="BZ744" s="5"/>
      <c r="CA744" s="5"/>
      <c r="CB744" s="5"/>
      <c r="CC744" s="5"/>
      <c r="CD744" s="5"/>
      <c r="CE744" s="5"/>
      <c r="CF744" s="5"/>
      <c r="CG744" s="5"/>
      <c r="CH744" s="5"/>
      <c r="CI744" s="5"/>
      <c r="CJ744" s="5"/>
      <c r="CK744" s="5"/>
      <c r="CL744" s="5"/>
      <c r="CM744" s="5"/>
      <c r="CN744" s="5"/>
      <c r="CO744" s="5"/>
      <c r="CP744" s="19"/>
      <c r="CQ744" s="5"/>
      <c r="CR744" s="5"/>
      <c r="CS744" s="5"/>
      <c r="CT744" s="5"/>
      <c r="CU744" s="5"/>
      <c r="CV744" s="5"/>
      <c r="CW744" s="5"/>
      <c r="CX744" s="5"/>
      <c r="CY744" s="5"/>
      <c r="CZ744" s="5"/>
      <c r="DA744" s="5"/>
      <c r="DB744" s="5"/>
      <c r="DC744" s="5"/>
      <c r="DD744" s="5"/>
      <c r="DE744" s="5"/>
      <c r="DF744" s="5"/>
      <c r="DG744" s="5"/>
      <c r="DH744" s="5"/>
      <c r="DI744" s="5"/>
      <c r="DJ744" s="5"/>
      <c r="DK744" s="5"/>
      <c r="DL744" s="5"/>
    </row>
    <row r="745" spans="1:130" ht="18.75" customHeight="1" x14ac:dyDescent="0.4">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BO745" s="5"/>
      <c r="BP745" s="5"/>
      <c r="BQ745" s="5"/>
      <c r="BR745" s="5"/>
      <c r="BS745" s="5"/>
      <c r="BT745" s="5"/>
      <c r="BU745" s="5"/>
      <c r="BV745" s="5"/>
      <c r="BW745" s="5"/>
      <c r="BX745" s="5"/>
      <c r="BY745" s="5"/>
      <c r="BZ745" s="5"/>
      <c r="CA745" s="5"/>
      <c r="CB745" s="5"/>
      <c r="CC745" s="5"/>
      <c r="CD745" s="5"/>
      <c r="CE745" s="5"/>
      <c r="CF745" s="5"/>
      <c r="CG745" s="5"/>
      <c r="CH745" s="5"/>
      <c r="CI745" s="5"/>
      <c r="CJ745" s="5"/>
      <c r="CK745" s="5"/>
      <c r="CL745" s="5"/>
      <c r="CM745" s="5"/>
      <c r="CN745" s="5"/>
      <c r="CO745" s="5"/>
      <c r="CP745" s="5"/>
      <c r="CQ745" s="5"/>
      <c r="CR745" s="5"/>
      <c r="CS745" s="5"/>
      <c r="CT745" s="5"/>
      <c r="CU745" s="5"/>
      <c r="CV745" s="5"/>
      <c r="CW745" s="5"/>
      <c r="CX745" s="5"/>
      <c r="CY745" s="5"/>
      <c r="CZ745" s="5"/>
      <c r="DA745" s="5"/>
      <c r="DB745" s="5"/>
      <c r="DC745" s="5"/>
      <c r="DD745" s="5"/>
      <c r="DE745" s="5"/>
      <c r="DF745" s="5"/>
      <c r="DG745" s="5"/>
      <c r="DH745" s="5"/>
      <c r="DI745" s="5"/>
      <c r="DJ745" s="5"/>
      <c r="DK745" s="5"/>
      <c r="DL745" s="5"/>
    </row>
    <row r="746" spans="1:130" ht="18.75" customHeight="1" x14ac:dyDescent="0.4">
      <c r="A746" s="5"/>
      <c r="B746" s="5"/>
      <c r="C746" s="19" t="s">
        <v>199</v>
      </c>
      <c r="D746" s="5"/>
      <c r="E746" s="5"/>
      <c r="F746" s="5"/>
      <c r="G746" s="5"/>
      <c r="H746" s="5"/>
      <c r="I746" s="5"/>
      <c r="J746" s="5"/>
      <c r="K746" s="5"/>
      <c r="L746" s="5"/>
      <c r="M746" s="5"/>
      <c r="N746" s="5"/>
      <c r="O746" s="5"/>
      <c r="P746" s="5"/>
      <c r="Q746" s="5"/>
      <c r="R746" s="5"/>
      <c r="S746" s="5"/>
      <c r="T746" s="5"/>
      <c r="U746" s="5"/>
      <c r="V746" s="5"/>
      <c r="W746" s="5"/>
      <c r="X746" s="5"/>
      <c r="Y746" s="5"/>
      <c r="Z746" s="5"/>
      <c r="AA746" s="5"/>
      <c r="AB746" s="19"/>
      <c r="AC746" s="5"/>
      <c r="AD746" s="5"/>
      <c r="AE746" s="5"/>
      <c r="AF746" s="5"/>
      <c r="AG746" s="5"/>
      <c r="AH746" s="5"/>
      <c r="AI746" s="5"/>
      <c r="AJ746" s="5"/>
      <c r="AK746" s="5"/>
      <c r="AL746" s="5"/>
      <c r="AM746" s="5"/>
      <c r="AN746" s="5"/>
      <c r="AO746" s="5"/>
      <c r="AP746" s="5"/>
      <c r="AQ746" s="5"/>
      <c r="AR746" s="5"/>
      <c r="AS746" s="5"/>
      <c r="AT746" s="5"/>
      <c r="AU746" s="5"/>
      <c r="AV746" s="5"/>
      <c r="AW746" s="5"/>
      <c r="AX746" s="5"/>
      <c r="BO746" s="5"/>
      <c r="BP746" s="5"/>
      <c r="BQ746" s="19" t="s">
        <v>199</v>
      </c>
      <c r="BR746" s="5"/>
      <c r="BS746" s="5"/>
      <c r="BT746" s="5"/>
      <c r="BU746" s="5"/>
      <c r="BV746" s="5"/>
      <c r="BW746" s="5"/>
      <c r="BX746" s="5"/>
      <c r="BY746" s="5"/>
      <c r="BZ746" s="5"/>
      <c r="CA746" s="5"/>
      <c r="CB746" s="5"/>
      <c r="CC746" s="5"/>
      <c r="CD746" s="5"/>
      <c r="CE746" s="5"/>
      <c r="CF746" s="5"/>
      <c r="CG746" s="5"/>
      <c r="CH746" s="5"/>
      <c r="CI746" s="5"/>
      <c r="CJ746" s="5"/>
      <c r="CK746" s="5"/>
      <c r="CL746" s="5"/>
      <c r="CM746" s="5"/>
      <c r="CN746" s="5"/>
      <c r="CO746" s="5"/>
      <c r="CP746" s="19"/>
      <c r="CQ746" s="5"/>
      <c r="CR746" s="5"/>
      <c r="CS746" s="5"/>
      <c r="CT746" s="5"/>
      <c r="CU746" s="5"/>
      <c r="CV746" s="5"/>
      <c r="CW746" s="5"/>
      <c r="CX746" s="5"/>
      <c r="CY746" s="5"/>
      <c r="CZ746" s="5"/>
      <c r="DA746" s="5"/>
      <c r="DB746" s="5"/>
      <c r="DC746" s="5"/>
      <c r="DD746" s="5"/>
      <c r="DE746" s="5"/>
      <c r="DF746" s="5"/>
      <c r="DG746" s="5"/>
      <c r="DH746" s="5"/>
      <c r="DI746" s="5"/>
      <c r="DJ746" s="5"/>
      <c r="DK746" s="5"/>
      <c r="DL746" s="5"/>
    </row>
    <row r="747" spans="1:130" ht="18.75" customHeight="1" x14ac:dyDescent="0.4">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BO747" s="5"/>
      <c r="BP747" s="5"/>
      <c r="BQ747" s="5"/>
      <c r="BR747" s="5"/>
      <c r="BS747" s="5"/>
      <c r="BT747" s="5"/>
      <c r="BU747" s="5"/>
      <c r="BV747" s="5"/>
      <c r="BW747" s="5"/>
      <c r="BX747" s="5"/>
      <c r="BY747" s="5"/>
      <c r="BZ747" s="5"/>
      <c r="CA747" s="5"/>
      <c r="CB747" s="5"/>
      <c r="CC747" s="5"/>
      <c r="CD747" s="5"/>
      <c r="CE747" s="5"/>
      <c r="CF747" s="5"/>
      <c r="CG747" s="5"/>
      <c r="CH747" s="5"/>
      <c r="CI747" s="5"/>
      <c r="CJ747" s="5"/>
      <c r="CK747" s="5"/>
      <c r="CL747" s="5"/>
      <c r="CM747" s="5"/>
      <c r="CN747" s="5"/>
      <c r="CO747" s="5"/>
      <c r="CP747" s="5"/>
      <c r="CQ747" s="5"/>
      <c r="CR747" s="5"/>
      <c r="CS747" s="5"/>
      <c r="CT747" s="5"/>
      <c r="CU747" s="5"/>
      <c r="CV747" s="5"/>
      <c r="CW747" s="5"/>
      <c r="CX747" s="5"/>
      <c r="CY747" s="5"/>
      <c r="CZ747" s="5"/>
      <c r="DA747" s="5"/>
      <c r="DB747" s="5"/>
      <c r="DC747" s="5"/>
      <c r="DD747" s="5"/>
      <c r="DE747" s="5"/>
      <c r="DF747" s="5"/>
      <c r="DG747" s="5"/>
      <c r="DH747" s="5"/>
      <c r="DI747" s="5"/>
      <c r="DJ747" s="5"/>
      <c r="DK747" s="5"/>
      <c r="DL747" s="5"/>
    </row>
    <row r="748" spans="1:130" ht="18.75" customHeight="1" x14ac:dyDescent="0.4">
      <c r="A748" s="5"/>
      <c r="B748" s="5"/>
      <c r="C748" s="19" t="s">
        <v>70</v>
      </c>
      <c r="D748" s="5"/>
      <c r="E748" s="5"/>
      <c r="F748" s="5"/>
      <c r="G748" s="5"/>
      <c r="H748" s="5"/>
      <c r="I748" s="5"/>
      <c r="J748" s="5"/>
      <c r="K748" s="5"/>
      <c r="L748" s="5"/>
      <c r="M748" s="5"/>
      <c r="N748" s="5"/>
      <c r="O748" s="5"/>
      <c r="P748" s="5"/>
      <c r="Q748" s="5"/>
      <c r="R748" s="5"/>
      <c r="S748" s="5"/>
      <c r="T748" s="5"/>
      <c r="U748" s="5"/>
      <c r="V748" s="5"/>
      <c r="W748" s="5"/>
      <c r="X748" s="5"/>
      <c r="Y748" s="5"/>
      <c r="Z748" s="5"/>
      <c r="AA748" s="5"/>
      <c r="AB748" s="19"/>
      <c r="AC748" s="5"/>
      <c r="AD748" s="5"/>
      <c r="AE748" s="5"/>
      <c r="AF748" s="5"/>
      <c r="AG748" s="5"/>
      <c r="AH748" s="5"/>
      <c r="AI748" s="5"/>
      <c r="AJ748" s="5"/>
      <c r="AK748" s="5"/>
      <c r="AL748" s="5"/>
      <c r="AM748" s="5"/>
      <c r="AN748" s="5"/>
      <c r="AO748" s="5"/>
      <c r="AP748" s="5"/>
      <c r="AQ748" s="5"/>
      <c r="AR748" s="5"/>
      <c r="AS748" s="5"/>
      <c r="AT748" s="5"/>
      <c r="AU748" s="5"/>
      <c r="AV748" s="5"/>
      <c r="AW748" s="5"/>
      <c r="AX748" s="5"/>
      <c r="BO748" s="5"/>
      <c r="BP748" s="5"/>
      <c r="BQ748" s="19" t="s">
        <v>70</v>
      </c>
      <c r="BR748" s="5"/>
      <c r="BS748" s="5"/>
      <c r="BT748" s="5"/>
      <c r="BU748" s="5"/>
      <c r="BV748" s="5"/>
      <c r="BW748" s="5"/>
      <c r="BX748" s="5"/>
      <c r="BY748" s="5"/>
      <c r="BZ748" s="5"/>
      <c r="CA748" s="5"/>
      <c r="CB748" s="5"/>
      <c r="CC748" s="5"/>
      <c r="CD748" s="5"/>
      <c r="CE748" s="5"/>
      <c r="CF748" s="5"/>
      <c r="CG748" s="5"/>
      <c r="CH748" s="5"/>
      <c r="CI748" s="5"/>
      <c r="CJ748" s="5"/>
      <c r="CK748" s="5"/>
      <c r="CL748" s="5"/>
      <c r="CM748" s="5"/>
      <c r="CN748" s="5"/>
      <c r="CO748" s="5"/>
      <c r="CP748" s="19"/>
      <c r="CQ748" s="5"/>
      <c r="CR748" s="5"/>
      <c r="CS748" s="5"/>
      <c r="CT748" s="5"/>
      <c r="CU748" s="5"/>
      <c r="CV748" s="5"/>
      <c r="CW748" s="5"/>
      <c r="CX748" s="5"/>
      <c r="CY748" s="5"/>
      <c r="CZ748" s="5"/>
      <c r="DA748" s="5"/>
      <c r="DB748" s="5"/>
      <c r="DC748" s="5"/>
      <c r="DD748" s="5"/>
      <c r="DE748" s="5"/>
      <c r="DF748" s="5"/>
      <c r="DG748" s="5"/>
      <c r="DH748" s="5"/>
      <c r="DI748" s="5"/>
      <c r="DJ748" s="5"/>
      <c r="DK748" s="5"/>
      <c r="DL748" s="5"/>
    </row>
    <row r="749" spans="1:130" ht="18.75" customHeight="1" x14ac:dyDescent="0.4">
      <c r="A749" s="5"/>
      <c r="B749" s="5"/>
      <c r="F749" s="19" t="s">
        <v>115</v>
      </c>
      <c r="G749" s="5"/>
      <c r="H749" s="5"/>
      <c r="J749" s="552"/>
      <c r="K749" s="552"/>
      <c r="L749" s="19" t="s">
        <v>127</v>
      </c>
      <c r="M749" s="19"/>
      <c r="N749" s="5"/>
      <c r="O749" s="5"/>
      <c r="P749" s="5"/>
      <c r="Q749" s="5"/>
      <c r="R749" s="5"/>
      <c r="S749" s="5"/>
      <c r="T749" s="5"/>
      <c r="U749" s="5"/>
      <c r="V749" s="5"/>
      <c r="W749" s="5"/>
      <c r="X749" s="5"/>
      <c r="Y749" s="5"/>
      <c r="Z749" s="5"/>
      <c r="AA749" s="5"/>
      <c r="AB749" s="5"/>
      <c r="AC749" s="5"/>
      <c r="AD749" s="5"/>
      <c r="AE749" s="5"/>
      <c r="AF749" s="5"/>
      <c r="AG749" s="5"/>
      <c r="AH749" s="19"/>
      <c r="AI749" s="5"/>
      <c r="AJ749" s="5"/>
      <c r="AK749" s="5"/>
      <c r="AL749" s="5"/>
      <c r="AM749" s="5"/>
      <c r="AN749" s="5"/>
      <c r="AO749" s="5"/>
      <c r="AP749" s="5"/>
      <c r="AQ749" s="5"/>
      <c r="AR749" s="5"/>
      <c r="AS749" s="5"/>
      <c r="AT749" s="5"/>
      <c r="AU749" s="5"/>
      <c r="AV749" s="5"/>
      <c r="AW749" s="5"/>
      <c r="AX749" s="5"/>
      <c r="AY749" s="5"/>
      <c r="AZ749" s="5"/>
      <c r="BA749" s="5"/>
      <c r="BO749" s="5"/>
      <c r="BP749" s="5"/>
      <c r="BT749" s="19" t="s">
        <v>115</v>
      </c>
      <c r="BU749" s="5"/>
      <c r="BV749" s="5"/>
      <c r="BX749" s="552">
        <v>4</v>
      </c>
      <c r="BY749" s="552"/>
      <c r="BZ749" s="19" t="s">
        <v>127</v>
      </c>
      <c r="CA749" s="19"/>
      <c r="CB749" s="5"/>
      <c r="CC749" s="5"/>
      <c r="CD749" s="5"/>
      <c r="CE749" s="5"/>
      <c r="CF749" s="5"/>
      <c r="CG749" s="5"/>
      <c r="CH749" s="5"/>
      <c r="CI749" s="5"/>
      <c r="CJ749" s="5"/>
      <c r="CK749" s="5"/>
      <c r="CL749" s="5"/>
      <c r="CM749" s="5"/>
      <c r="CN749" s="5"/>
      <c r="CO749" s="5"/>
      <c r="CP749" s="5"/>
      <c r="CQ749" s="5"/>
      <c r="CR749" s="5"/>
      <c r="CS749" s="5"/>
      <c r="CT749" s="5"/>
      <c r="CU749" s="5"/>
      <c r="CV749" s="19"/>
      <c r="CW749" s="5"/>
      <c r="CX749" s="5"/>
      <c r="CY749" s="5"/>
      <c r="CZ749" s="5"/>
      <c r="DA749" s="5"/>
      <c r="DB749" s="5"/>
      <c r="DC749" s="5"/>
      <c r="DD749" s="5"/>
      <c r="DE749" s="5"/>
      <c r="DF749" s="5"/>
      <c r="DG749" s="5"/>
      <c r="DH749" s="5"/>
      <c r="DI749" s="5"/>
      <c r="DJ749" s="5"/>
      <c r="DK749" s="5"/>
      <c r="DL749" s="5"/>
      <c r="DM749" s="5"/>
      <c r="DN749" s="5"/>
      <c r="DO749" s="5"/>
    </row>
    <row r="750" spans="1:130" ht="18.75" customHeight="1" x14ac:dyDescent="0.4">
      <c r="A750" s="5"/>
      <c r="B750" s="5"/>
      <c r="F750" s="19" t="s">
        <v>116</v>
      </c>
      <c r="G750" s="5"/>
      <c r="H750" s="5"/>
      <c r="J750" s="552"/>
      <c r="K750" s="552"/>
      <c r="L750" s="19" t="s">
        <v>140</v>
      </c>
      <c r="M750" s="19"/>
      <c r="N750" s="5"/>
      <c r="O750" s="5"/>
      <c r="P750" s="5"/>
      <c r="Q750" s="5"/>
      <c r="R750" s="5"/>
      <c r="S750" s="5"/>
      <c r="T750" s="5"/>
      <c r="U750" s="5"/>
      <c r="V750" s="5"/>
      <c r="W750" s="5"/>
      <c r="X750" s="5"/>
      <c r="Y750" s="5"/>
      <c r="Z750" s="5"/>
      <c r="AA750" s="5"/>
      <c r="AB750" s="5"/>
      <c r="AC750" s="5"/>
      <c r="AD750" s="5"/>
      <c r="AE750" s="5"/>
      <c r="AF750" s="5"/>
      <c r="AG750" s="5"/>
      <c r="AH750" s="19"/>
      <c r="AI750" s="5"/>
      <c r="AJ750" s="5"/>
      <c r="AK750" s="5"/>
      <c r="AL750" s="5"/>
      <c r="AM750" s="5"/>
      <c r="AN750" s="5"/>
      <c r="AO750" s="5"/>
      <c r="AP750" s="5"/>
      <c r="AQ750" s="5"/>
      <c r="AR750" s="5"/>
      <c r="AS750" s="5"/>
      <c r="AT750" s="5"/>
      <c r="AU750" s="5"/>
      <c r="AV750" s="5"/>
      <c r="AW750" s="5"/>
      <c r="AX750" s="5"/>
      <c r="AY750" s="5"/>
      <c r="AZ750" s="5"/>
      <c r="BA750" s="5"/>
      <c r="BO750" s="5"/>
      <c r="BP750" s="5"/>
      <c r="BT750" s="19" t="s">
        <v>116</v>
      </c>
      <c r="BU750" s="5"/>
      <c r="BV750" s="5"/>
      <c r="BX750" s="552">
        <v>8</v>
      </c>
      <c r="BY750" s="552"/>
      <c r="BZ750" s="19" t="s">
        <v>140</v>
      </c>
      <c r="CA750" s="19"/>
      <c r="CB750" s="5"/>
      <c r="CC750" s="5"/>
      <c r="CD750" s="5"/>
      <c r="CE750" s="5"/>
      <c r="CF750" s="5"/>
      <c r="CG750" s="5"/>
      <c r="CH750" s="5"/>
      <c r="CI750" s="5"/>
      <c r="CJ750" s="5"/>
      <c r="CK750" s="5"/>
      <c r="CL750" s="5"/>
      <c r="CM750" s="5"/>
      <c r="CN750" s="5"/>
      <c r="CO750" s="5"/>
      <c r="CP750" s="5"/>
      <c r="CQ750" s="5"/>
      <c r="CR750" s="5"/>
      <c r="CS750" s="5"/>
      <c r="CT750" s="5"/>
      <c r="CU750" s="5"/>
      <c r="CV750" s="19"/>
      <c r="CW750" s="5"/>
      <c r="CX750" s="5"/>
      <c r="CY750" s="5"/>
      <c r="CZ750" s="5"/>
      <c r="DA750" s="5"/>
      <c r="DB750" s="5"/>
      <c r="DC750" s="5"/>
      <c r="DD750" s="5"/>
      <c r="DE750" s="5"/>
      <c r="DF750" s="5"/>
      <c r="DG750" s="5"/>
      <c r="DH750" s="5"/>
      <c r="DI750" s="5"/>
      <c r="DJ750" s="5"/>
      <c r="DK750" s="5"/>
      <c r="DL750" s="5"/>
      <c r="DM750" s="5"/>
      <c r="DN750" s="5"/>
      <c r="DO750" s="5"/>
    </row>
    <row r="751" spans="1:130" ht="18.75" customHeight="1" x14ac:dyDescent="0.4">
      <c r="A751" s="5"/>
      <c r="B751" s="5"/>
      <c r="F751" s="19" t="s">
        <v>141</v>
      </c>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BO751" s="5"/>
      <c r="BP751" s="5"/>
      <c r="BT751" s="19" t="s">
        <v>141</v>
      </c>
      <c r="BU751" s="5"/>
      <c r="BV751" s="5"/>
      <c r="BW751" s="5"/>
      <c r="BX751" s="5"/>
      <c r="BY751" s="5"/>
      <c r="BZ751" s="5"/>
      <c r="CA751" s="5"/>
      <c r="CB751" s="5"/>
      <c r="CC751" s="5"/>
      <c r="CD751" s="5"/>
      <c r="CE751" s="5"/>
      <c r="CF751" s="5"/>
      <c r="CG751" s="5"/>
      <c r="CH751" s="5"/>
      <c r="CI751" s="5"/>
      <c r="CJ751" s="5"/>
      <c r="CK751" s="5"/>
      <c r="CL751" s="5"/>
      <c r="CM751" s="5"/>
      <c r="CN751" s="5"/>
      <c r="CO751" s="5"/>
      <c r="CP751" s="5"/>
      <c r="CQ751" s="5"/>
      <c r="CR751" s="5"/>
      <c r="CS751" s="5"/>
      <c r="CT751" s="5"/>
      <c r="CU751" s="5"/>
      <c r="CV751" s="5"/>
      <c r="CW751" s="5"/>
      <c r="CX751" s="5"/>
      <c r="CY751" s="5"/>
      <c r="CZ751" s="5"/>
      <c r="DA751" s="5"/>
      <c r="DB751" s="5"/>
      <c r="DC751" s="5"/>
      <c r="DD751" s="5"/>
      <c r="DE751" s="5"/>
      <c r="DF751" s="5"/>
      <c r="DG751" s="5"/>
      <c r="DH751" s="5"/>
      <c r="DI751" s="5"/>
      <c r="DJ751" s="5"/>
      <c r="DK751" s="5"/>
      <c r="DL751" s="5"/>
    </row>
    <row r="752" spans="1:130" ht="18.75" customHeight="1" x14ac:dyDescent="0.4">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BO752" s="5"/>
      <c r="BP752" s="5"/>
      <c r="BQ752" s="5"/>
      <c r="BR752" s="5"/>
      <c r="BS752" s="5"/>
      <c r="BT752" s="5"/>
      <c r="BU752" s="5"/>
      <c r="BV752" s="5"/>
      <c r="BW752" s="5"/>
      <c r="BX752" s="5"/>
      <c r="BY752" s="5"/>
      <c r="BZ752" s="5"/>
      <c r="CA752" s="5"/>
      <c r="CB752" s="5"/>
      <c r="CC752" s="5"/>
      <c r="CD752" s="5"/>
      <c r="CE752" s="5"/>
      <c r="CF752" s="5"/>
      <c r="CG752" s="5"/>
      <c r="CH752" s="5"/>
      <c r="CI752" s="5"/>
      <c r="CJ752" s="5"/>
      <c r="CK752" s="5"/>
      <c r="CL752" s="5"/>
      <c r="CM752" s="5"/>
      <c r="CN752" s="5"/>
      <c r="CO752" s="5"/>
      <c r="CP752" s="5"/>
      <c r="CQ752" s="5"/>
      <c r="CR752" s="5"/>
      <c r="CS752" s="5"/>
      <c r="CT752" s="5"/>
      <c r="CU752" s="5"/>
      <c r="CV752" s="5"/>
      <c r="CW752" s="5"/>
      <c r="CX752" s="5"/>
      <c r="CY752" s="5"/>
      <c r="CZ752" s="5"/>
      <c r="DA752" s="5"/>
      <c r="DB752" s="5"/>
      <c r="DC752" s="5"/>
      <c r="DD752" s="5"/>
      <c r="DE752" s="5"/>
      <c r="DF752" s="5"/>
      <c r="DG752" s="5"/>
      <c r="DH752" s="5"/>
      <c r="DI752" s="5"/>
      <c r="DJ752" s="5"/>
      <c r="DK752" s="5"/>
      <c r="DL752" s="5"/>
    </row>
    <row r="753" spans="1:116" ht="18.75" customHeight="1" x14ac:dyDescent="0.4">
      <c r="A753" s="5"/>
      <c r="B753" s="5"/>
      <c r="C753" s="19" t="s">
        <v>71</v>
      </c>
      <c r="D753" s="5"/>
      <c r="E753" s="5"/>
      <c r="F753" s="5"/>
      <c r="G753" s="5"/>
      <c r="H753" s="5"/>
      <c r="I753" s="5"/>
      <c r="J753" s="5"/>
      <c r="K753" s="5"/>
      <c r="L753" s="5"/>
      <c r="M753" s="5"/>
      <c r="N753" s="5"/>
      <c r="O753" s="5"/>
      <c r="P753" s="5"/>
      <c r="Q753" s="5"/>
      <c r="R753" s="5"/>
      <c r="S753" s="5"/>
      <c r="T753" s="5"/>
      <c r="U753" s="5"/>
      <c r="V753" s="5"/>
      <c r="W753" s="5"/>
      <c r="X753" s="5"/>
      <c r="Y753" s="5"/>
      <c r="Z753" s="5"/>
      <c r="AA753" s="5"/>
      <c r="AB753" s="19"/>
      <c r="AC753" s="5"/>
      <c r="AD753" s="5"/>
      <c r="AE753" s="5"/>
      <c r="AF753" s="5"/>
      <c r="AG753" s="5"/>
      <c r="AH753" s="5"/>
      <c r="AI753" s="5"/>
      <c r="AJ753" s="5"/>
      <c r="AK753" s="5"/>
      <c r="AL753" s="5"/>
      <c r="AM753" s="5"/>
      <c r="AN753" s="5"/>
      <c r="AO753" s="5"/>
      <c r="AP753" s="5"/>
      <c r="AQ753" s="5"/>
      <c r="AR753" s="5"/>
      <c r="AS753" s="5"/>
      <c r="AT753" s="5"/>
      <c r="AU753" s="5"/>
      <c r="AV753" s="5"/>
      <c r="AW753" s="5"/>
      <c r="AX753" s="5"/>
      <c r="BO753" s="5"/>
      <c r="BP753" s="5"/>
      <c r="BQ753" s="19" t="s">
        <v>71</v>
      </c>
      <c r="BR753" s="5"/>
      <c r="BS753" s="5"/>
      <c r="BT753" s="5"/>
      <c r="BU753" s="5"/>
      <c r="BV753" s="5"/>
      <c r="BW753" s="5"/>
      <c r="BX753" s="5"/>
      <c r="BY753" s="5"/>
      <c r="BZ753" s="5"/>
      <c r="CA753" s="5"/>
      <c r="CB753" s="5"/>
      <c r="CC753" s="5"/>
      <c r="CD753" s="5"/>
      <c r="CE753" s="5"/>
      <c r="CF753" s="5"/>
      <c r="CG753" s="5"/>
      <c r="CH753" s="5"/>
      <c r="CI753" s="5"/>
      <c r="CJ753" s="5"/>
      <c r="CK753" s="5"/>
      <c r="CL753" s="5"/>
      <c r="CM753" s="5"/>
      <c r="CN753" s="5"/>
      <c r="CO753" s="5"/>
      <c r="CP753" s="19"/>
      <c r="CQ753" s="5"/>
      <c r="CR753" s="5"/>
      <c r="CS753" s="5"/>
      <c r="CT753" s="5"/>
      <c r="CU753" s="5"/>
      <c r="CV753" s="5"/>
      <c r="CW753" s="5"/>
      <c r="CX753" s="5"/>
      <c r="CY753" s="5"/>
      <c r="CZ753" s="5"/>
      <c r="DA753" s="5"/>
      <c r="DB753" s="5"/>
      <c r="DC753" s="5"/>
      <c r="DD753" s="5"/>
      <c r="DE753" s="5"/>
      <c r="DF753" s="5"/>
      <c r="DG753" s="5"/>
      <c r="DH753" s="5"/>
      <c r="DI753" s="5"/>
      <c r="DJ753" s="5"/>
      <c r="DK753" s="5"/>
      <c r="DL753" s="5"/>
    </row>
    <row r="754" spans="1:116" ht="18.75" customHeight="1" x14ac:dyDescent="0.4">
      <c r="A754" s="5"/>
      <c r="B754" s="5"/>
      <c r="D754" s="19" t="s">
        <v>348</v>
      </c>
      <c r="E754" s="5"/>
      <c r="F754" s="5"/>
      <c r="G754" s="5"/>
      <c r="H754" s="5"/>
      <c r="I754" s="5"/>
      <c r="J754" s="5"/>
      <c r="K754" s="5"/>
      <c r="L754" s="5"/>
      <c r="M754" s="5"/>
      <c r="N754" s="5"/>
      <c r="O754" s="5"/>
      <c r="P754" s="5"/>
      <c r="Q754" s="5"/>
      <c r="R754" s="5"/>
      <c r="S754" s="5"/>
      <c r="T754" s="5"/>
      <c r="U754" s="5"/>
      <c r="V754" s="5"/>
      <c r="W754" s="5"/>
      <c r="X754" s="5"/>
      <c r="Y754" s="5"/>
      <c r="Z754" s="5"/>
      <c r="AA754" s="5"/>
      <c r="AB754" s="19"/>
      <c r="AC754" s="5"/>
      <c r="AD754" s="5"/>
      <c r="AE754" s="5"/>
      <c r="AF754" s="5"/>
      <c r="AG754" s="5"/>
      <c r="AH754" s="5"/>
      <c r="AI754" s="5"/>
      <c r="AJ754" s="5"/>
      <c r="AK754" s="5"/>
      <c r="AL754" s="5"/>
      <c r="AM754" s="5"/>
      <c r="AN754" s="5"/>
      <c r="AO754" s="5"/>
      <c r="AP754" s="5"/>
      <c r="AQ754" s="5"/>
      <c r="AR754" s="5"/>
      <c r="AS754" s="5"/>
      <c r="AT754" s="5"/>
      <c r="AU754" s="5"/>
      <c r="AV754" s="5"/>
      <c r="AW754" s="5"/>
      <c r="AX754" s="5"/>
      <c r="BO754" s="5"/>
      <c r="BP754" s="5"/>
      <c r="BR754" s="19" t="s">
        <v>348</v>
      </c>
      <c r="BS754" s="5"/>
      <c r="BT754" s="5"/>
      <c r="BU754" s="5"/>
      <c r="BV754" s="5"/>
      <c r="BW754" s="5"/>
      <c r="BX754" s="5"/>
      <c r="BY754" s="5"/>
      <c r="BZ754" s="5"/>
      <c r="CA754" s="5"/>
      <c r="CB754" s="5"/>
      <c r="CC754" s="5"/>
      <c r="CD754" s="5"/>
      <c r="CE754" s="5"/>
      <c r="CF754" s="5"/>
      <c r="CG754" s="5"/>
      <c r="CH754" s="5"/>
      <c r="CI754" s="5"/>
      <c r="CJ754" s="5"/>
      <c r="CK754" s="5"/>
      <c r="CL754" s="5"/>
      <c r="CM754" s="5"/>
      <c r="CN754" s="5"/>
      <c r="CO754" s="5"/>
      <c r="CP754" s="19"/>
      <c r="CQ754" s="5"/>
      <c r="CR754" s="5"/>
      <c r="CS754" s="5"/>
      <c r="CT754" s="5"/>
      <c r="CU754" s="5"/>
      <c r="CV754" s="5"/>
      <c r="CW754" s="5"/>
      <c r="CX754" s="5"/>
      <c r="CY754" s="5"/>
      <c r="CZ754" s="5"/>
      <c r="DA754" s="5"/>
      <c r="DB754" s="5"/>
      <c r="DC754" s="5"/>
      <c r="DD754" s="5"/>
      <c r="DE754" s="5"/>
      <c r="DF754" s="5"/>
      <c r="DG754" s="5"/>
      <c r="DH754" s="5"/>
      <c r="DI754" s="5"/>
      <c r="DJ754" s="5"/>
      <c r="DK754" s="5"/>
      <c r="DL754" s="5"/>
    </row>
    <row r="755" spans="1:116" ht="18.75" customHeight="1" x14ac:dyDescent="0.4">
      <c r="A755" s="5"/>
      <c r="B755" s="5"/>
      <c r="C755" s="19"/>
      <c r="D755" s="5"/>
      <c r="E755" s="5"/>
      <c r="F755" s="5"/>
      <c r="G755" s="5"/>
      <c r="H755" s="5"/>
      <c r="I755" s="5"/>
      <c r="J755" s="5"/>
      <c r="K755" s="5"/>
      <c r="L755" s="5"/>
      <c r="M755" s="5"/>
      <c r="N755" s="5"/>
      <c r="O755" s="5"/>
      <c r="P755" s="5"/>
      <c r="Q755" s="5"/>
      <c r="R755" s="5"/>
      <c r="S755" s="5"/>
      <c r="T755" s="5"/>
      <c r="U755" s="5"/>
      <c r="V755" s="5"/>
      <c r="W755" s="5"/>
      <c r="X755" s="5"/>
      <c r="Y755" s="5"/>
      <c r="Z755" s="5"/>
      <c r="AA755" s="5"/>
      <c r="AB755" s="19"/>
      <c r="AC755" s="5"/>
      <c r="AD755" s="5"/>
      <c r="AE755" s="5"/>
      <c r="AF755" s="5"/>
      <c r="AG755" s="5"/>
      <c r="AH755" s="5"/>
      <c r="AI755" s="5"/>
      <c r="AJ755" s="5"/>
      <c r="AK755" s="5"/>
      <c r="AL755" s="5"/>
      <c r="AM755" s="5"/>
      <c r="AN755" s="5"/>
      <c r="AO755" s="5"/>
      <c r="AP755" s="5"/>
      <c r="AQ755" s="5"/>
      <c r="AR755" s="5"/>
      <c r="AS755" s="5"/>
      <c r="AT755" s="5"/>
      <c r="AU755" s="5"/>
      <c r="AV755" s="5"/>
      <c r="AW755" s="5"/>
      <c r="AX755" s="5"/>
      <c r="BO755" s="5"/>
      <c r="BP755" s="5"/>
      <c r="BQ755" s="19"/>
      <c r="BR755" s="5"/>
      <c r="BS755" s="5"/>
      <c r="BT755" s="5"/>
      <c r="BU755" s="5"/>
      <c r="BV755" s="5"/>
      <c r="BW755" s="5"/>
      <c r="BX755" s="5"/>
      <c r="BY755" s="5"/>
      <c r="BZ755" s="5"/>
      <c r="CA755" s="5"/>
      <c r="CB755" s="5"/>
      <c r="CC755" s="5"/>
      <c r="CD755" s="5"/>
      <c r="CE755" s="5"/>
      <c r="CF755" s="5"/>
      <c r="CG755" s="5"/>
      <c r="CH755" s="5"/>
      <c r="CI755" s="5"/>
      <c r="CJ755" s="5"/>
      <c r="CK755" s="5"/>
      <c r="CL755" s="5"/>
      <c r="CM755" s="5"/>
      <c r="CN755" s="5"/>
      <c r="CO755" s="5"/>
      <c r="CP755" s="19"/>
      <c r="CQ755" s="5"/>
      <c r="CR755" s="5"/>
      <c r="CS755" s="5"/>
      <c r="CT755" s="5"/>
      <c r="CU755" s="5"/>
      <c r="CV755" s="5"/>
      <c r="CW755" s="5"/>
      <c r="CX755" s="5"/>
      <c r="CY755" s="5"/>
      <c r="CZ755" s="5"/>
      <c r="DA755" s="5"/>
      <c r="DB755" s="5"/>
      <c r="DC755" s="5"/>
      <c r="DD755" s="5"/>
      <c r="DE755" s="5"/>
      <c r="DF755" s="5"/>
      <c r="DG755" s="5"/>
      <c r="DH755" s="5"/>
      <c r="DI755" s="5"/>
      <c r="DJ755" s="5"/>
      <c r="DK755" s="5"/>
      <c r="DL755" s="5"/>
    </row>
    <row r="756" spans="1:116" ht="18.75" customHeight="1" x14ac:dyDescent="0.4">
      <c r="A756" s="5"/>
      <c r="B756" s="5"/>
      <c r="C756" s="5"/>
      <c r="D756" s="28" t="s">
        <v>200</v>
      </c>
      <c r="E756" s="5"/>
      <c r="F756" s="5"/>
      <c r="G756" s="5"/>
      <c r="H756" s="5"/>
      <c r="I756" s="5"/>
      <c r="J756" s="5"/>
      <c r="K756" s="5"/>
      <c r="L756" s="5"/>
      <c r="M756" s="5"/>
      <c r="N756" s="5"/>
      <c r="O756" s="5"/>
      <c r="P756" s="5"/>
      <c r="Q756" s="5"/>
      <c r="R756" s="5"/>
      <c r="S756" s="5"/>
      <c r="T756" s="5"/>
      <c r="U756" s="5"/>
      <c r="V756" s="5"/>
      <c r="W756" s="5"/>
      <c r="X756" s="5"/>
      <c r="Y756" s="5"/>
      <c r="Z756" s="5"/>
      <c r="AA756" s="5"/>
      <c r="AB756" s="5"/>
      <c r="AC756" s="28"/>
      <c r="AD756" s="5"/>
      <c r="AE756" s="5"/>
      <c r="AF756" s="5"/>
      <c r="AG756" s="5"/>
      <c r="AH756" s="5"/>
      <c r="AI756" s="5"/>
      <c r="AJ756" s="5"/>
      <c r="AK756" s="5"/>
      <c r="AL756" s="5"/>
      <c r="AM756" s="5"/>
      <c r="AN756" s="5"/>
      <c r="AO756" s="5"/>
      <c r="AP756" s="5"/>
      <c r="AQ756" s="5"/>
      <c r="AR756" s="5"/>
      <c r="AS756" s="5"/>
      <c r="AT756" s="5"/>
      <c r="AU756" s="5"/>
      <c r="AV756" s="5"/>
      <c r="AW756" s="5"/>
      <c r="AX756" s="5"/>
      <c r="BO756" s="5"/>
      <c r="BP756" s="5"/>
      <c r="BQ756" s="5"/>
      <c r="BR756" s="28" t="s">
        <v>200</v>
      </c>
      <c r="BS756" s="5"/>
      <c r="BT756" s="5"/>
      <c r="BU756" s="5"/>
      <c r="BV756" s="5"/>
      <c r="BW756" s="5"/>
      <c r="BX756" s="5"/>
      <c r="BY756" s="5"/>
      <c r="BZ756" s="5"/>
      <c r="CA756" s="5"/>
      <c r="CB756" s="5"/>
      <c r="CC756" s="5"/>
      <c r="CD756" s="5"/>
      <c r="CE756" s="5"/>
      <c r="CF756" s="5"/>
      <c r="CG756" s="5"/>
      <c r="CH756" s="5"/>
      <c r="CI756" s="5"/>
      <c r="CJ756" s="5"/>
      <c r="CK756" s="5"/>
      <c r="CL756" s="5"/>
      <c r="CM756" s="5"/>
      <c r="CN756" s="5"/>
      <c r="CO756" s="5"/>
      <c r="CP756" s="5"/>
      <c r="CQ756" s="28"/>
      <c r="CR756" s="5"/>
      <c r="CS756" s="5"/>
      <c r="CT756" s="5"/>
      <c r="CU756" s="5"/>
      <c r="CV756" s="5"/>
      <c r="CW756" s="5"/>
      <c r="CX756" s="5"/>
      <c r="CY756" s="5"/>
      <c r="CZ756" s="5"/>
      <c r="DA756" s="5"/>
      <c r="DB756" s="5"/>
      <c r="DC756" s="5"/>
      <c r="DD756" s="5"/>
      <c r="DE756" s="5"/>
      <c r="DF756" s="5"/>
      <c r="DG756" s="5"/>
      <c r="DH756" s="5"/>
      <c r="DI756" s="5"/>
      <c r="DJ756" s="5"/>
      <c r="DK756" s="5"/>
      <c r="DL756" s="5"/>
    </row>
    <row r="757" spans="1:116" ht="18.75" customHeight="1" x14ac:dyDescent="0.4">
      <c r="A757" s="5"/>
      <c r="B757" s="5"/>
      <c r="C757" s="5"/>
      <c r="D757" s="28"/>
      <c r="E757" s="5"/>
      <c r="F757" s="5"/>
      <c r="G757" s="5"/>
      <c r="H757" s="5"/>
      <c r="I757" s="5"/>
      <c r="J757" s="5"/>
      <c r="K757" s="5"/>
      <c r="L757" s="5"/>
      <c r="M757" s="5"/>
      <c r="N757" s="5"/>
      <c r="O757" s="5"/>
      <c r="P757" s="5"/>
      <c r="Q757" s="5"/>
      <c r="R757" s="5"/>
      <c r="S757" s="5"/>
      <c r="T757" s="5"/>
      <c r="U757" s="5"/>
      <c r="V757" s="5"/>
      <c r="W757" s="5"/>
      <c r="X757" s="5"/>
      <c r="Y757" s="5"/>
      <c r="Z757" s="5"/>
      <c r="AA757" s="5"/>
      <c r="AB757" s="5"/>
      <c r="AC757" s="28"/>
      <c r="AD757" s="5"/>
      <c r="AE757" s="5"/>
      <c r="AF757" s="5"/>
      <c r="AG757" s="5"/>
      <c r="AH757" s="5"/>
      <c r="AI757" s="5"/>
      <c r="AJ757" s="5"/>
      <c r="AK757" s="5"/>
      <c r="AL757" s="5"/>
      <c r="AM757" s="5"/>
      <c r="AN757" s="5"/>
      <c r="AO757" s="5"/>
      <c r="AP757" s="5"/>
      <c r="AQ757" s="5"/>
      <c r="AR757" s="5"/>
      <c r="AS757" s="5"/>
      <c r="AT757" s="5"/>
      <c r="AU757" s="5"/>
      <c r="AV757" s="5"/>
      <c r="AW757" s="5"/>
      <c r="AX757" s="5"/>
      <c r="BO757" s="5"/>
      <c r="BP757" s="5"/>
      <c r="BQ757" s="5"/>
      <c r="BR757" s="28"/>
      <c r="BS757" s="5"/>
      <c r="BT757" s="5"/>
      <c r="BU757" s="5"/>
      <c r="BV757" s="5"/>
      <c r="BW757" s="5"/>
      <c r="BX757" s="5"/>
      <c r="BY757" s="5"/>
      <c r="BZ757" s="5"/>
      <c r="CA757" s="5"/>
      <c r="CB757" s="5"/>
      <c r="CC757" s="5"/>
      <c r="CD757" s="5"/>
      <c r="CE757" s="5"/>
      <c r="CF757" s="5"/>
      <c r="CG757" s="5"/>
      <c r="CH757" s="5"/>
      <c r="CI757" s="5"/>
      <c r="CJ757" s="5"/>
      <c r="CK757" s="5"/>
      <c r="CL757" s="5"/>
      <c r="CM757" s="5"/>
      <c r="CN757" s="5"/>
      <c r="CO757" s="5"/>
      <c r="CP757" s="5"/>
      <c r="CQ757" s="28"/>
      <c r="CR757" s="5"/>
      <c r="CS757" s="5"/>
      <c r="CT757" s="5"/>
      <c r="CU757" s="5"/>
      <c r="CV757" s="5"/>
      <c r="CW757" s="5"/>
      <c r="CX757" s="5"/>
      <c r="CY757" s="5"/>
      <c r="CZ757" s="5"/>
      <c r="DA757" s="5"/>
      <c r="DB757" s="5"/>
      <c r="DC757" s="5"/>
      <c r="DD757" s="5"/>
      <c r="DE757" s="5"/>
      <c r="DF757" s="5"/>
      <c r="DG757" s="5"/>
      <c r="DH757" s="5"/>
      <c r="DI757" s="5"/>
      <c r="DJ757" s="5"/>
      <c r="DK757" s="5"/>
      <c r="DL757" s="5"/>
    </row>
    <row r="798" spans="1:195" s="281" customFormat="1" ht="18.75" customHeight="1" x14ac:dyDescent="0.4">
      <c r="A798" s="277"/>
      <c r="B798" s="277"/>
      <c r="C798" s="277"/>
      <c r="D798" s="277"/>
      <c r="E798" s="277"/>
      <c r="F798" s="277"/>
      <c r="G798" s="277"/>
      <c r="H798" s="277"/>
      <c r="I798" s="277"/>
      <c r="J798" s="277"/>
      <c r="K798" s="277"/>
      <c r="L798" s="277"/>
      <c r="M798" s="277"/>
      <c r="N798" s="277"/>
      <c r="O798" s="277"/>
      <c r="P798" s="277"/>
      <c r="Q798" s="277"/>
      <c r="R798" s="277"/>
      <c r="S798" s="277"/>
      <c r="T798" s="277"/>
      <c r="U798" s="277"/>
      <c r="V798" s="277"/>
      <c r="W798" s="277"/>
      <c r="X798" s="277"/>
      <c r="Y798" s="277"/>
      <c r="Z798" s="277"/>
      <c r="AA798" s="277"/>
      <c r="AB798" s="277"/>
      <c r="AC798" s="277"/>
      <c r="AD798" s="277"/>
      <c r="AE798" s="277"/>
      <c r="AF798" s="277"/>
      <c r="AG798" s="277"/>
      <c r="AH798" s="277"/>
      <c r="AI798" s="277"/>
      <c r="AJ798" s="277"/>
      <c r="AK798" s="277"/>
      <c r="AL798" s="277"/>
      <c r="AM798" s="277"/>
      <c r="AN798" s="277"/>
      <c r="AO798" s="277"/>
      <c r="AP798" s="277"/>
      <c r="AQ798" s="277"/>
      <c r="AR798" s="277"/>
      <c r="AS798" s="277"/>
      <c r="AT798" s="277"/>
      <c r="AU798" s="277"/>
      <c r="AV798" s="277"/>
      <c r="AW798" s="277"/>
      <c r="AX798" s="277"/>
      <c r="AY798" s="277"/>
      <c r="AZ798" s="277"/>
      <c r="BA798" s="277"/>
      <c r="BB798" s="277"/>
      <c r="BC798" s="277"/>
      <c r="BD798" s="277"/>
      <c r="BE798" s="277"/>
      <c r="BF798" s="277"/>
      <c r="BG798" s="277"/>
      <c r="BH798" s="277"/>
      <c r="BI798" s="277"/>
      <c r="BJ798" s="277"/>
      <c r="BK798" s="277"/>
      <c r="BL798" s="277"/>
      <c r="BM798" s="277"/>
      <c r="BN798" s="277"/>
      <c r="BO798" s="277"/>
      <c r="BP798" s="277"/>
      <c r="BQ798" s="278" t="s">
        <v>534</v>
      </c>
      <c r="BS798" s="279"/>
      <c r="BT798" s="279"/>
      <c r="BU798" s="279"/>
      <c r="BV798" s="279"/>
      <c r="BW798" s="279"/>
      <c r="BX798" s="279"/>
      <c r="BY798" s="279"/>
      <c r="BZ798" s="279"/>
      <c r="CA798" s="279"/>
      <c r="CB798" s="279"/>
      <c r="CC798" s="279"/>
      <c r="CD798" s="279"/>
      <c r="CE798" s="279"/>
      <c r="CF798" s="279"/>
      <c r="CG798" s="279"/>
      <c r="CH798" s="279"/>
      <c r="CI798" s="279"/>
      <c r="CJ798" s="279"/>
      <c r="CK798" s="279"/>
      <c r="CL798" s="279"/>
      <c r="CM798" s="279"/>
      <c r="CN798" s="279"/>
      <c r="CO798" s="279"/>
      <c r="CP798" s="279"/>
      <c r="CQ798" s="279"/>
      <c r="CR798" s="279"/>
      <c r="CS798" s="279"/>
      <c r="CT798" s="279"/>
      <c r="CU798" s="279"/>
      <c r="CV798" s="279"/>
      <c r="CW798" s="279"/>
      <c r="CX798" s="279"/>
      <c r="CY798" s="279"/>
      <c r="CZ798" s="279"/>
      <c r="DA798" s="279"/>
      <c r="DB798" s="279"/>
      <c r="DC798" s="279"/>
      <c r="DD798" s="279"/>
      <c r="DE798" s="279"/>
      <c r="DF798" s="279"/>
      <c r="DG798" s="279"/>
      <c r="DH798" s="279"/>
      <c r="DI798" s="279"/>
      <c r="DJ798" s="277"/>
      <c r="DK798" s="277"/>
      <c r="DL798" s="277"/>
      <c r="DM798" s="277"/>
      <c r="DN798" s="277"/>
      <c r="DO798" s="277"/>
      <c r="DP798" s="277"/>
      <c r="DQ798" s="277"/>
      <c r="DR798" s="277"/>
      <c r="DS798" s="277"/>
      <c r="DT798" s="277"/>
      <c r="DU798" s="277"/>
      <c r="DV798" s="277"/>
      <c r="DW798" s="277"/>
      <c r="DX798" s="277"/>
      <c r="DY798" s="277"/>
      <c r="DZ798" s="277"/>
      <c r="EA798" s="277"/>
      <c r="EB798" s="277"/>
      <c r="EC798" s="277"/>
      <c r="ED798" s="277"/>
      <c r="EE798" s="280"/>
    </row>
    <row r="799" spans="1:195" s="242" customFormat="1" ht="18.75" customHeight="1" x14ac:dyDescent="0.4">
      <c r="A799" s="59"/>
      <c r="B799" s="59"/>
      <c r="C799" s="59"/>
      <c r="D799" s="59"/>
      <c r="E799" s="59"/>
      <c r="F799" s="59"/>
      <c r="G799" s="59"/>
      <c r="H799" s="59"/>
      <c r="I799" s="59"/>
      <c r="J799" s="59"/>
      <c r="K799" s="59"/>
      <c r="L799" s="59"/>
      <c r="M799" s="59"/>
      <c r="N799" s="59"/>
      <c r="O799" s="59"/>
      <c r="P799" s="59"/>
      <c r="Q799" s="59"/>
      <c r="R799" s="59"/>
      <c r="S799" s="59"/>
      <c r="T799" s="59"/>
      <c r="U799" s="59"/>
      <c r="V799" s="59"/>
      <c r="W799" s="59"/>
      <c r="X799" s="59"/>
      <c r="Y799" s="59"/>
      <c r="Z799" s="59"/>
      <c r="AA799" s="59"/>
      <c r="AB799" s="59"/>
      <c r="AC799" s="39"/>
      <c r="AD799" s="39"/>
      <c r="AE799" s="39"/>
      <c r="AF799" s="39"/>
      <c r="AG799" s="39"/>
      <c r="AH799" s="39"/>
      <c r="AI799" s="39"/>
      <c r="AJ799" s="39"/>
      <c r="AK799" s="39"/>
      <c r="AL799" s="39"/>
      <c r="AM799" s="39"/>
      <c r="AN799" s="39"/>
      <c r="AO799" s="39"/>
      <c r="AP799" s="39"/>
      <c r="AQ799" s="39"/>
      <c r="AR799" s="39"/>
      <c r="AS799" s="39"/>
      <c r="AT799" s="39"/>
      <c r="AU799" s="39"/>
      <c r="AV799" s="39"/>
      <c r="AW799" s="39"/>
      <c r="AX799" s="39"/>
      <c r="AY799" s="39"/>
      <c r="AZ799" s="39"/>
      <c r="BA799" s="39"/>
      <c r="BB799" s="39"/>
      <c r="BC799" s="39"/>
      <c r="BD799" s="39"/>
      <c r="BE799" s="295" t="s">
        <v>278</v>
      </c>
      <c r="BF799" s="296"/>
      <c r="BG799" s="296"/>
      <c r="BH799" s="296"/>
      <c r="BI799" s="296"/>
      <c r="BJ799" s="296"/>
      <c r="BK799" s="296"/>
      <c r="BL799" s="297"/>
      <c r="BM799" s="59"/>
      <c r="BN799" s="59"/>
      <c r="BO799" s="59"/>
      <c r="BP799" s="59"/>
      <c r="BQ799" s="59"/>
      <c r="BR799" s="59"/>
      <c r="BS799" s="59"/>
      <c r="BT799" s="59"/>
      <c r="BU799" s="59"/>
      <c r="BV799" s="59"/>
      <c r="BW799" s="59"/>
      <c r="BX799" s="59"/>
      <c r="BY799" s="59"/>
      <c r="BZ799" s="59"/>
      <c r="CA799" s="59"/>
      <c r="CB799" s="59"/>
      <c r="CC799" s="59"/>
      <c r="CD799" s="59"/>
      <c r="CE799" s="59"/>
      <c r="CF799" s="59"/>
      <c r="CG799" s="59"/>
      <c r="CH799" s="59"/>
      <c r="CI799" s="59"/>
      <c r="CJ799" s="59"/>
      <c r="CK799" s="59"/>
      <c r="CL799" s="59"/>
      <c r="CM799" s="59"/>
      <c r="CN799" s="59"/>
      <c r="CO799" s="59"/>
      <c r="CP799" s="59"/>
      <c r="CQ799" s="39"/>
      <c r="CR799" s="39"/>
      <c r="CS799" s="39"/>
      <c r="CT799" s="39"/>
      <c r="CU799" s="39"/>
      <c r="CV799" s="39"/>
      <c r="CW799" s="39"/>
      <c r="CX799" s="39"/>
      <c r="CY799" s="39"/>
      <c r="CZ799" s="39"/>
      <c r="DA799" s="39"/>
      <c r="DB799" s="39"/>
      <c r="DC799" s="39"/>
      <c r="DD799" s="39"/>
      <c r="DE799" s="39"/>
      <c r="DF799" s="39"/>
      <c r="DG799" s="39"/>
      <c r="DH799" s="39"/>
      <c r="DI799" s="39"/>
      <c r="DJ799" s="39"/>
      <c r="DK799" s="39"/>
      <c r="DL799" s="39"/>
      <c r="DM799" s="39"/>
      <c r="DN799" s="39"/>
      <c r="DO799" s="39"/>
      <c r="DP799" s="39"/>
      <c r="DQ799" s="39"/>
      <c r="DR799" s="39"/>
      <c r="DS799" s="295" t="s">
        <v>224</v>
      </c>
      <c r="DT799" s="296"/>
      <c r="DU799" s="296"/>
      <c r="DV799" s="296"/>
      <c r="DW799" s="296"/>
      <c r="DX799" s="296"/>
      <c r="DY799" s="296"/>
      <c r="DZ799" s="297"/>
      <c r="EA799" s="59"/>
      <c r="EB799" s="59"/>
      <c r="EC799" s="59"/>
      <c r="ED799" s="190"/>
      <c r="EE799" s="210"/>
      <c r="EF799" s="210"/>
      <c r="EG799" s="210"/>
      <c r="EH799" s="210"/>
      <c r="EI799" s="210"/>
      <c r="EJ799" s="210"/>
      <c r="EK799" s="210"/>
      <c r="EL799" s="210"/>
      <c r="EM799" s="210"/>
      <c r="EN799" s="210"/>
      <c r="EO799" s="210"/>
      <c r="EP799" s="210"/>
      <c r="EQ799" s="210"/>
      <c r="ER799" s="210"/>
      <c r="ES799" s="210"/>
      <c r="ET799" s="210"/>
      <c r="EU799" s="210"/>
      <c r="EV799" s="210"/>
      <c r="EW799" s="210"/>
      <c r="EX799" s="210"/>
      <c r="EY799" s="210"/>
      <c r="EZ799" s="210"/>
      <c r="FA799" s="210"/>
      <c r="FB799" s="210"/>
      <c r="FC799" s="210"/>
      <c r="FD799" s="210"/>
      <c r="FE799" s="210"/>
      <c r="FF799" s="210"/>
      <c r="FG799" s="210"/>
      <c r="FH799" s="210"/>
      <c r="FI799" s="210"/>
      <c r="FJ799" s="210"/>
      <c r="FK799" s="210"/>
      <c r="FL799" s="210"/>
      <c r="FM799" s="210"/>
      <c r="FN799" s="210"/>
      <c r="FO799" s="210"/>
      <c r="FP799" s="210"/>
      <c r="FQ799" s="210"/>
      <c r="FR799" s="210"/>
      <c r="FS799" s="210"/>
      <c r="FT799" s="210"/>
      <c r="FU799" s="210"/>
      <c r="FV799" s="210"/>
      <c r="FW799" s="210"/>
      <c r="FX799" s="210"/>
      <c r="FY799" s="210"/>
      <c r="FZ799" s="210"/>
      <c r="GA799" s="210"/>
      <c r="GB799" s="210"/>
      <c r="GC799" s="210"/>
      <c r="GD799" s="210"/>
      <c r="GE799" s="210"/>
      <c r="GF799" s="210"/>
      <c r="GG799" s="210"/>
      <c r="GH799" s="210"/>
      <c r="GI799" s="210"/>
      <c r="GJ799" s="210"/>
      <c r="GK799" s="210"/>
      <c r="GL799" s="210"/>
      <c r="GM799" s="210"/>
    </row>
    <row r="800" spans="1:195" s="242" customFormat="1" ht="18.75" customHeight="1" x14ac:dyDescent="0.4">
      <c r="A800" s="59"/>
      <c r="B800" s="59"/>
      <c r="C800" s="59"/>
      <c r="D800" s="59"/>
      <c r="E800" s="59"/>
      <c r="F800" s="59"/>
      <c r="G800" s="59"/>
      <c r="H800" s="59"/>
      <c r="I800" s="59"/>
      <c r="J800" s="59"/>
      <c r="K800" s="59"/>
      <c r="L800" s="59"/>
      <c r="M800" s="59"/>
      <c r="N800" s="59"/>
      <c r="O800" s="59"/>
      <c r="P800" s="59"/>
      <c r="Q800" s="59"/>
      <c r="R800" s="59"/>
      <c r="S800" s="59"/>
      <c r="T800" s="59"/>
      <c r="U800" s="59"/>
      <c r="V800" s="59"/>
      <c r="W800" s="59"/>
      <c r="X800" s="59"/>
      <c r="Y800" s="59"/>
      <c r="Z800" s="59"/>
      <c r="AA800" s="59"/>
      <c r="AB800" s="59"/>
      <c r="AC800" s="39"/>
      <c r="AD800" s="39"/>
      <c r="AE800" s="39"/>
      <c r="AF800" s="39"/>
      <c r="AG800" s="39"/>
      <c r="AH800" s="39"/>
      <c r="AI800" s="39"/>
      <c r="AJ800" s="39"/>
      <c r="AK800" s="39"/>
      <c r="AL800" s="39"/>
      <c r="AM800" s="39"/>
      <c r="AN800" s="39"/>
      <c r="AO800" s="39"/>
      <c r="AP800" s="39"/>
      <c r="AQ800" s="39"/>
      <c r="AR800" s="39"/>
      <c r="AS800" s="39"/>
      <c r="AT800" s="39"/>
      <c r="AU800" s="39"/>
      <c r="AV800" s="39"/>
      <c r="AW800" s="39"/>
      <c r="AX800" s="39"/>
      <c r="AY800" s="39"/>
      <c r="AZ800" s="39"/>
      <c r="BA800" s="39"/>
      <c r="BB800" s="39"/>
      <c r="BC800" s="39"/>
      <c r="BD800" s="39"/>
      <c r="BE800" s="298"/>
      <c r="BF800" s="299"/>
      <c r="BG800" s="299"/>
      <c r="BH800" s="299"/>
      <c r="BI800" s="299"/>
      <c r="BJ800" s="299"/>
      <c r="BK800" s="299"/>
      <c r="BL800" s="300"/>
      <c r="BM800" s="59"/>
      <c r="BN800" s="59"/>
      <c r="BO800" s="59"/>
      <c r="BP800" s="59"/>
      <c r="BQ800" s="59"/>
      <c r="BR800" s="59"/>
      <c r="BS800" s="59"/>
      <c r="BT800" s="59"/>
      <c r="BU800" s="59"/>
      <c r="BV800" s="59"/>
      <c r="BW800" s="59"/>
      <c r="BX800" s="59"/>
      <c r="BY800" s="59"/>
      <c r="BZ800" s="59"/>
      <c r="CA800" s="59"/>
      <c r="CB800" s="59"/>
      <c r="CC800" s="59"/>
      <c r="CD800" s="59"/>
      <c r="CE800" s="59"/>
      <c r="CF800" s="59"/>
      <c r="CG800" s="59"/>
      <c r="CH800" s="59"/>
      <c r="CI800" s="59"/>
      <c r="CJ800" s="59"/>
      <c r="CK800" s="59"/>
      <c r="CL800" s="59"/>
      <c r="CM800" s="59"/>
      <c r="CN800" s="59"/>
      <c r="CO800" s="59"/>
      <c r="CP800" s="59"/>
      <c r="CQ800" s="39"/>
      <c r="CR800" s="39"/>
      <c r="CS800" s="39"/>
      <c r="CT800" s="39"/>
      <c r="CU800" s="39"/>
      <c r="CV800" s="39"/>
      <c r="CW800" s="39"/>
      <c r="CX800" s="39"/>
      <c r="CY800" s="39"/>
      <c r="CZ800" s="39"/>
      <c r="DA800" s="39"/>
      <c r="DB800" s="39"/>
      <c r="DC800" s="39"/>
      <c r="DD800" s="39"/>
      <c r="DE800" s="39"/>
      <c r="DF800" s="39"/>
      <c r="DG800" s="39"/>
      <c r="DH800" s="39"/>
      <c r="DI800" s="39"/>
      <c r="DJ800" s="39"/>
      <c r="DK800" s="39"/>
      <c r="DL800" s="39"/>
      <c r="DM800" s="39"/>
      <c r="DN800" s="39"/>
      <c r="DO800" s="39"/>
      <c r="DP800" s="39"/>
      <c r="DQ800" s="39"/>
      <c r="DR800" s="39"/>
      <c r="DS800" s="298"/>
      <c r="DT800" s="299"/>
      <c r="DU800" s="299"/>
      <c r="DV800" s="299"/>
      <c r="DW800" s="299"/>
      <c r="DX800" s="299"/>
      <c r="DY800" s="299"/>
      <c r="DZ800" s="300"/>
      <c r="EA800" s="59"/>
      <c r="EB800" s="59"/>
      <c r="EC800" s="59"/>
      <c r="ED800" s="190"/>
      <c r="EE800" s="210"/>
      <c r="EF800" s="210"/>
      <c r="EG800" s="210"/>
      <c r="EH800" s="210"/>
      <c r="EI800" s="210"/>
      <c r="EJ800" s="210"/>
      <c r="EK800" s="210"/>
      <c r="EL800" s="210"/>
      <c r="EM800" s="210"/>
      <c r="EN800" s="210"/>
      <c r="EO800" s="210"/>
      <c r="EP800" s="210"/>
      <c r="EQ800" s="210"/>
      <c r="ER800" s="210"/>
      <c r="ES800" s="210"/>
      <c r="ET800" s="210"/>
      <c r="EU800" s="210"/>
      <c r="EV800" s="210"/>
      <c r="EW800" s="210"/>
      <c r="EX800" s="210"/>
      <c r="EY800" s="210"/>
      <c r="EZ800" s="210"/>
      <c r="FA800" s="210"/>
      <c r="FB800" s="210"/>
      <c r="FC800" s="210"/>
      <c r="FD800" s="210"/>
      <c r="FE800" s="210"/>
      <c r="FF800" s="210"/>
      <c r="FG800" s="210"/>
      <c r="FH800" s="210"/>
      <c r="FI800" s="210"/>
      <c r="FJ800" s="210"/>
      <c r="FK800" s="210"/>
      <c r="FL800" s="210"/>
      <c r="FM800" s="210"/>
      <c r="FN800" s="210"/>
      <c r="FO800" s="210"/>
      <c r="FP800" s="210"/>
      <c r="FQ800" s="210"/>
      <c r="FR800" s="210"/>
      <c r="FS800" s="210"/>
      <c r="FT800" s="210"/>
      <c r="FU800" s="210"/>
      <c r="FV800" s="210"/>
      <c r="FW800" s="210"/>
      <c r="FX800" s="210"/>
      <c r="FY800" s="210"/>
      <c r="FZ800" s="210"/>
      <c r="GA800" s="210"/>
      <c r="GB800" s="210"/>
      <c r="GC800" s="210"/>
      <c r="GD800" s="210"/>
      <c r="GE800" s="210"/>
      <c r="GF800" s="210"/>
      <c r="GG800" s="210"/>
      <c r="GH800" s="210"/>
      <c r="GI800" s="210"/>
      <c r="GJ800" s="210"/>
      <c r="GK800" s="210"/>
      <c r="GL800" s="210"/>
      <c r="GM800" s="210"/>
    </row>
    <row r="801" spans="1:195" s="242" customFormat="1" ht="18.75" customHeight="1" x14ac:dyDescent="0.4">
      <c r="A801" s="59"/>
      <c r="B801" s="59"/>
      <c r="C801" s="61" t="s">
        <v>90</v>
      </c>
      <c r="D801" s="61"/>
      <c r="E801" s="61"/>
      <c r="F801" s="61"/>
      <c r="G801" s="61"/>
      <c r="H801" s="61"/>
      <c r="I801" s="61"/>
      <c r="J801" s="61"/>
      <c r="K801" s="61"/>
      <c r="L801" s="61"/>
      <c r="M801" s="61"/>
      <c r="N801" s="61"/>
      <c r="O801" s="61"/>
      <c r="P801" s="61"/>
      <c r="Q801" s="61"/>
      <c r="R801" s="61"/>
      <c r="S801" s="61"/>
      <c r="T801" s="61"/>
      <c r="U801" s="61"/>
      <c r="V801" s="59"/>
      <c r="W801" s="104"/>
      <c r="X801" s="59"/>
      <c r="Y801" s="59"/>
      <c r="Z801" s="59"/>
      <c r="AA801" s="59"/>
      <c r="AB801" s="59"/>
      <c r="AC801" s="39"/>
      <c r="AD801" s="39"/>
      <c r="AE801" s="39"/>
      <c r="AF801" s="39"/>
      <c r="AG801" s="39"/>
      <c r="AH801" s="39"/>
      <c r="AI801" s="39"/>
      <c r="AJ801" s="39"/>
      <c r="AK801" s="39"/>
      <c r="AL801" s="39"/>
      <c r="AM801" s="39"/>
      <c r="AN801" s="39"/>
      <c r="AO801" s="39"/>
      <c r="AP801" s="39"/>
      <c r="AQ801" s="39"/>
      <c r="AR801" s="39"/>
      <c r="AS801" s="39"/>
      <c r="AT801" s="39"/>
      <c r="AU801" s="39"/>
      <c r="AV801" s="39"/>
      <c r="AW801" s="39"/>
      <c r="AX801" s="39"/>
      <c r="AY801" s="39"/>
      <c r="AZ801" s="39"/>
      <c r="BA801" s="39"/>
      <c r="BB801" s="39"/>
      <c r="BC801" s="39"/>
      <c r="BD801" s="39"/>
      <c r="BE801" s="39"/>
      <c r="BF801" s="39"/>
      <c r="BG801" s="39"/>
      <c r="BH801" s="39"/>
      <c r="BI801" s="39"/>
      <c r="BJ801" s="39"/>
      <c r="BK801" s="39"/>
      <c r="BL801" s="39"/>
      <c r="BM801" s="59"/>
      <c r="BN801" s="59"/>
      <c r="BO801" s="59"/>
      <c r="BP801" s="59"/>
      <c r="BQ801" s="61" t="s">
        <v>90</v>
      </c>
      <c r="BR801" s="61"/>
      <c r="BS801" s="61"/>
      <c r="BT801" s="61"/>
      <c r="BU801" s="61"/>
      <c r="BV801" s="61"/>
      <c r="BW801" s="61"/>
      <c r="BX801" s="61"/>
      <c r="BY801" s="61"/>
      <c r="BZ801" s="61"/>
      <c r="CA801" s="61"/>
      <c r="CB801" s="61"/>
      <c r="CC801" s="61"/>
      <c r="CD801" s="61"/>
      <c r="CE801" s="61"/>
      <c r="CF801" s="61"/>
      <c r="CG801" s="61"/>
      <c r="CH801" s="61"/>
      <c r="CI801" s="61"/>
      <c r="CJ801" s="59"/>
      <c r="CK801" s="104"/>
      <c r="CL801" s="59"/>
      <c r="CM801" s="59"/>
      <c r="CN801" s="59"/>
      <c r="CO801" s="59"/>
      <c r="CP801" s="59"/>
      <c r="CQ801" s="39"/>
      <c r="CR801" s="39"/>
      <c r="CS801" s="39"/>
      <c r="CT801" s="39"/>
      <c r="CU801" s="39"/>
      <c r="CV801" s="39"/>
      <c r="CW801" s="39"/>
      <c r="CX801" s="39"/>
      <c r="CY801" s="39"/>
      <c r="CZ801" s="39"/>
      <c r="DA801" s="39"/>
      <c r="DB801" s="39"/>
      <c r="DC801" s="39"/>
      <c r="DD801" s="39"/>
      <c r="DE801" s="39"/>
      <c r="DF801" s="39"/>
      <c r="DG801" s="39"/>
      <c r="DH801" s="39"/>
      <c r="DI801" s="39"/>
      <c r="DJ801" s="39"/>
      <c r="DK801" s="39"/>
      <c r="DL801" s="39"/>
      <c r="DM801" s="39"/>
      <c r="DN801" s="39"/>
      <c r="DO801" s="39"/>
      <c r="DP801" s="39"/>
      <c r="DQ801" s="39"/>
      <c r="DR801" s="39"/>
      <c r="DS801" s="39"/>
      <c r="DT801" s="39"/>
      <c r="DU801" s="39"/>
      <c r="DV801" s="39"/>
      <c r="DW801" s="39"/>
      <c r="DX801" s="39"/>
      <c r="DY801" s="39"/>
      <c r="DZ801" s="39"/>
      <c r="EA801" s="59"/>
      <c r="EB801" s="59"/>
      <c r="EC801" s="59"/>
      <c r="ED801" s="190"/>
      <c r="EE801" s="210"/>
      <c r="EF801" s="210"/>
      <c r="EG801" s="210"/>
      <c r="EH801" s="210"/>
      <c r="EI801" s="210"/>
      <c r="EJ801" s="210"/>
      <c r="EK801" s="210"/>
      <c r="EL801" s="210"/>
      <c r="EM801" s="210"/>
      <c r="EN801" s="210"/>
      <c r="EO801" s="210"/>
      <c r="EP801" s="210"/>
      <c r="EQ801" s="210"/>
      <c r="ER801" s="210"/>
      <c r="ES801" s="210"/>
      <c r="ET801" s="210"/>
      <c r="EU801" s="210"/>
      <c r="EV801" s="210"/>
      <c r="EW801" s="210"/>
      <c r="EX801" s="210"/>
      <c r="EY801" s="210"/>
      <c r="EZ801" s="210"/>
      <c r="FA801" s="210"/>
      <c r="FB801" s="210"/>
      <c r="FC801" s="210"/>
      <c r="FD801" s="210"/>
      <c r="FE801" s="210"/>
      <c r="FF801" s="210"/>
      <c r="FG801" s="210"/>
      <c r="FH801" s="210"/>
      <c r="FI801" s="210"/>
      <c r="FJ801" s="210"/>
      <c r="FK801" s="210"/>
      <c r="FL801" s="210"/>
      <c r="FM801" s="210"/>
      <c r="FN801" s="210"/>
      <c r="FO801" s="210"/>
      <c r="FP801" s="210"/>
      <c r="FQ801" s="210"/>
      <c r="FR801" s="210"/>
      <c r="FS801" s="210"/>
      <c r="FT801" s="210"/>
      <c r="FU801" s="210"/>
      <c r="FV801" s="210"/>
      <c r="FW801" s="210"/>
      <c r="FX801" s="210"/>
      <c r="FY801" s="210"/>
      <c r="FZ801" s="210"/>
      <c r="GA801" s="210"/>
      <c r="GB801" s="210"/>
      <c r="GC801" s="210"/>
      <c r="GD801" s="210"/>
      <c r="GE801" s="210"/>
      <c r="GF801" s="210"/>
      <c r="GG801" s="210"/>
      <c r="GH801" s="210"/>
      <c r="GI801" s="210"/>
      <c r="GJ801" s="210"/>
      <c r="GK801" s="210"/>
      <c r="GL801" s="210"/>
      <c r="GM801" s="210"/>
    </row>
    <row r="802" spans="1:195" s="242" customFormat="1" ht="18.75" customHeight="1" thickBot="1" x14ac:dyDescent="0.45">
      <c r="A802" s="59"/>
      <c r="B802" s="59"/>
      <c r="C802" s="59"/>
      <c r="D802" s="59"/>
      <c r="E802" s="59"/>
      <c r="F802" s="59"/>
      <c r="G802" s="59"/>
      <c r="H802" s="59"/>
      <c r="I802" s="59"/>
      <c r="J802" s="59"/>
      <c r="K802" s="59"/>
      <c r="L802" s="59"/>
      <c r="M802" s="59"/>
      <c r="N802" s="59"/>
      <c r="O802" s="59"/>
      <c r="P802" s="59"/>
      <c r="Q802" s="59"/>
      <c r="R802" s="59"/>
      <c r="S802" s="59"/>
      <c r="T802" s="59"/>
      <c r="U802" s="59"/>
      <c r="V802" s="59"/>
      <c r="W802" s="59"/>
      <c r="X802" s="59"/>
      <c r="Y802" s="59"/>
      <c r="Z802" s="59"/>
      <c r="AA802" s="59"/>
      <c r="AB802" s="59"/>
      <c r="AC802" s="59"/>
      <c r="AD802" s="59"/>
      <c r="AE802" s="59"/>
      <c r="AF802" s="59"/>
      <c r="AG802" s="59"/>
      <c r="AH802" s="59"/>
      <c r="AI802" s="59"/>
      <c r="AJ802" s="59"/>
      <c r="AK802" s="59"/>
      <c r="AL802" s="59"/>
      <c r="AM802" s="59"/>
      <c r="AN802" s="59"/>
      <c r="AO802" s="59"/>
      <c r="AP802" s="59"/>
      <c r="AQ802" s="59"/>
      <c r="AR802" s="59"/>
      <c r="AS802" s="59"/>
      <c r="AT802" s="59"/>
      <c r="AU802" s="59"/>
      <c r="AV802" s="59"/>
      <c r="AW802" s="59"/>
      <c r="AX802" s="59"/>
      <c r="AY802" s="59"/>
      <c r="AZ802" s="59"/>
      <c r="BA802" s="59"/>
      <c r="BB802" s="59"/>
      <c r="BC802" s="59"/>
      <c r="BD802" s="39"/>
      <c r="BE802" s="39"/>
      <c r="BF802" s="39"/>
      <c r="BG802" s="39"/>
      <c r="BH802" s="39"/>
      <c r="BI802" s="39"/>
      <c r="BJ802" s="39"/>
      <c r="BK802" s="39"/>
      <c r="BL802" s="39"/>
      <c r="BM802" s="59"/>
      <c r="BN802" s="59"/>
      <c r="BO802" s="59"/>
      <c r="BP802" s="59"/>
      <c r="BQ802" s="59"/>
      <c r="BR802" s="59"/>
      <c r="BS802" s="59"/>
      <c r="BT802" s="59"/>
      <c r="BU802" s="59"/>
      <c r="BV802" s="59"/>
      <c r="BW802" s="59"/>
      <c r="BX802" s="59"/>
      <c r="BY802" s="59"/>
      <c r="BZ802" s="59"/>
      <c r="CA802" s="59"/>
      <c r="CB802" s="59"/>
      <c r="CC802" s="59"/>
      <c r="CD802" s="59"/>
      <c r="CE802" s="59"/>
      <c r="CF802" s="59"/>
      <c r="CG802" s="59"/>
      <c r="CH802" s="59"/>
      <c r="CI802" s="59"/>
      <c r="CJ802" s="59"/>
      <c r="CK802" s="59"/>
      <c r="CL802" s="59"/>
      <c r="CM802" s="59"/>
      <c r="CN802" s="59"/>
      <c r="CO802" s="59"/>
      <c r="CP802" s="59"/>
      <c r="CQ802" s="59"/>
      <c r="CR802" s="59"/>
      <c r="CS802" s="59"/>
      <c r="CT802" s="59"/>
      <c r="CU802" s="59"/>
      <c r="CV802" s="59"/>
      <c r="CW802" s="59"/>
      <c r="CX802" s="59"/>
      <c r="CY802" s="59"/>
      <c r="CZ802" s="59"/>
      <c r="DA802" s="59"/>
      <c r="DB802" s="59"/>
      <c r="DC802" s="59"/>
      <c r="DD802" s="59"/>
      <c r="DE802" s="59"/>
      <c r="DF802" s="59"/>
      <c r="DG802" s="59"/>
      <c r="DH802" s="59"/>
      <c r="DI802" s="59"/>
      <c r="DJ802" s="59"/>
      <c r="DK802" s="59"/>
      <c r="DL802" s="59"/>
      <c r="DM802" s="59"/>
      <c r="DN802" s="59"/>
      <c r="DO802" s="59"/>
      <c r="DP802" s="59"/>
      <c r="DQ802" s="59"/>
      <c r="DR802" s="39"/>
      <c r="DS802" s="39"/>
      <c r="DT802" s="39"/>
      <c r="DU802" s="39"/>
      <c r="DV802" s="39"/>
      <c r="DW802" s="39"/>
      <c r="DX802" s="39"/>
      <c r="DY802" s="39"/>
      <c r="DZ802" s="39"/>
      <c r="EA802" s="59"/>
      <c r="EB802" s="59"/>
      <c r="EC802" s="59"/>
      <c r="ED802" s="190"/>
      <c r="EE802" s="210"/>
      <c r="EF802" s="210"/>
      <c r="EG802" s="210"/>
      <c r="EH802" s="210"/>
      <c r="EI802" s="210"/>
      <c r="EJ802" s="210"/>
      <c r="EK802" s="210"/>
      <c r="EL802" s="210"/>
      <c r="EM802" s="210"/>
      <c r="EN802" s="210"/>
      <c r="EO802" s="210"/>
      <c r="EP802" s="210"/>
      <c r="EQ802" s="210"/>
      <c r="ER802" s="210"/>
      <c r="ES802" s="210"/>
      <c r="ET802" s="210"/>
      <c r="EU802" s="210"/>
      <c r="EV802" s="210"/>
      <c r="EW802" s="210"/>
      <c r="EX802" s="210"/>
      <c r="EY802" s="210"/>
      <c r="EZ802" s="210"/>
      <c r="FA802" s="210"/>
      <c r="FB802" s="210"/>
      <c r="FC802" s="210"/>
      <c r="FD802" s="210"/>
      <c r="FE802" s="210"/>
      <c r="FF802" s="210"/>
      <c r="FG802" s="210"/>
      <c r="FH802" s="210"/>
      <c r="FI802" s="210"/>
      <c r="FJ802" s="210"/>
      <c r="FK802" s="210"/>
      <c r="FL802" s="210"/>
      <c r="FM802" s="210"/>
      <c r="FN802" s="210"/>
      <c r="FO802" s="210"/>
      <c r="FP802" s="210"/>
      <c r="FQ802" s="210"/>
      <c r="FR802" s="210"/>
      <c r="FS802" s="210"/>
      <c r="FT802" s="210"/>
      <c r="FU802" s="210"/>
      <c r="FV802" s="210"/>
      <c r="FW802" s="210"/>
      <c r="FX802" s="210"/>
      <c r="FY802" s="210"/>
      <c r="FZ802" s="210"/>
      <c r="GA802" s="210"/>
      <c r="GB802" s="210"/>
      <c r="GC802" s="210"/>
      <c r="GD802" s="210"/>
      <c r="GE802" s="210"/>
      <c r="GF802" s="210"/>
      <c r="GG802" s="210"/>
      <c r="GH802" s="210"/>
      <c r="GI802" s="210"/>
      <c r="GJ802" s="210"/>
      <c r="GK802" s="210"/>
      <c r="GL802" s="210"/>
      <c r="GM802" s="210"/>
    </row>
    <row r="803" spans="1:195" s="242" customFormat="1" ht="16.5" customHeight="1" x14ac:dyDescent="0.4">
      <c r="A803" s="59"/>
      <c r="B803" s="59"/>
      <c r="C803" s="59"/>
      <c r="D803" s="59"/>
      <c r="E803" s="59"/>
      <c r="F803" s="59"/>
      <c r="G803" s="553" t="s">
        <v>479</v>
      </c>
      <c r="H803" s="554"/>
      <c r="I803" s="554"/>
      <c r="J803" s="554"/>
      <c r="K803" s="554"/>
      <c r="L803" s="554"/>
      <c r="M803" s="554"/>
      <c r="N803" s="554"/>
      <c r="O803" s="554"/>
      <c r="P803" s="554"/>
      <c r="Q803" s="554"/>
      <c r="R803" s="554"/>
      <c r="S803" s="554"/>
      <c r="T803" s="554"/>
      <c r="U803" s="554"/>
      <c r="V803" s="554"/>
      <c r="W803" s="554"/>
      <c r="X803" s="554"/>
      <c r="Y803" s="554"/>
      <c r="Z803" s="554"/>
      <c r="AA803" s="554"/>
      <c r="AB803" s="554"/>
      <c r="AC803" s="554"/>
      <c r="AD803" s="554"/>
      <c r="AE803" s="554"/>
      <c r="AF803" s="554"/>
      <c r="AG803" s="554"/>
      <c r="AH803" s="554"/>
      <c r="AI803" s="554"/>
      <c r="AJ803" s="554"/>
      <c r="AK803" s="554"/>
      <c r="AL803" s="554"/>
      <c r="AM803" s="554"/>
      <c r="AN803" s="554"/>
      <c r="AO803" s="554"/>
      <c r="AP803" s="554"/>
      <c r="AQ803" s="554"/>
      <c r="AR803" s="554"/>
      <c r="AS803" s="554"/>
      <c r="AT803" s="554"/>
      <c r="AU803" s="554"/>
      <c r="AV803" s="554"/>
      <c r="AW803" s="554"/>
      <c r="AX803" s="554"/>
      <c r="AY803" s="554"/>
      <c r="AZ803" s="554"/>
      <c r="BA803" s="555"/>
      <c r="BB803" s="180"/>
      <c r="BC803" s="59"/>
      <c r="BD803" s="59"/>
      <c r="BE803" s="559" t="s">
        <v>91</v>
      </c>
      <c r="BF803" s="546"/>
      <c r="BG803" s="546"/>
      <c r="BH803" s="546"/>
      <c r="BI803" s="546"/>
      <c r="BJ803" s="546"/>
      <c r="BK803" s="546"/>
      <c r="BL803" s="547"/>
      <c r="BM803" s="59"/>
      <c r="BN803" s="59"/>
      <c r="BO803" s="59"/>
      <c r="BP803" s="59"/>
      <c r="BQ803" s="59"/>
      <c r="BR803" s="59"/>
      <c r="BS803" s="59"/>
      <c r="BT803" s="59"/>
      <c r="BU803" s="553" t="s">
        <v>479</v>
      </c>
      <c r="BV803" s="554"/>
      <c r="BW803" s="554"/>
      <c r="BX803" s="554"/>
      <c r="BY803" s="554"/>
      <c r="BZ803" s="554"/>
      <c r="CA803" s="554"/>
      <c r="CB803" s="554"/>
      <c r="CC803" s="554"/>
      <c r="CD803" s="554"/>
      <c r="CE803" s="554"/>
      <c r="CF803" s="554"/>
      <c r="CG803" s="554"/>
      <c r="CH803" s="554"/>
      <c r="CI803" s="554"/>
      <c r="CJ803" s="554"/>
      <c r="CK803" s="554"/>
      <c r="CL803" s="554"/>
      <c r="CM803" s="554"/>
      <c r="CN803" s="554"/>
      <c r="CO803" s="554"/>
      <c r="CP803" s="554"/>
      <c r="CQ803" s="554"/>
      <c r="CR803" s="554"/>
      <c r="CS803" s="554"/>
      <c r="CT803" s="554"/>
      <c r="CU803" s="554"/>
      <c r="CV803" s="554"/>
      <c r="CW803" s="554"/>
      <c r="CX803" s="554"/>
      <c r="CY803" s="554"/>
      <c r="CZ803" s="554"/>
      <c r="DA803" s="554"/>
      <c r="DB803" s="554"/>
      <c r="DC803" s="554"/>
      <c r="DD803" s="554"/>
      <c r="DE803" s="554"/>
      <c r="DF803" s="554"/>
      <c r="DG803" s="554"/>
      <c r="DH803" s="554"/>
      <c r="DI803" s="554"/>
      <c r="DJ803" s="554"/>
      <c r="DK803" s="554"/>
      <c r="DL803" s="554"/>
      <c r="DM803" s="554"/>
      <c r="DN803" s="554"/>
      <c r="DO803" s="555"/>
      <c r="DP803" s="180"/>
      <c r="DQ803" s="59"/>
      <c r="DR803" s="59"/>
      <c r="DS803" s="559" t="s">
        <v>91</v>
      </c>
      <c r="DT803" s="546"/>
      <c r="DU803" s="546"/>
      <c r="DV803" s="546"/>
      <c r="DW803" s="546"/>
      <c r="DX803" s="546"/>
      <c r="DY803" s="546"/>
      <c r="DZ803" s="547"/>
      <c r="EA803" s="59"/>
      <c r="EB803" s="59"/>
      <c r="EC803" s="59"/>
      <c r="ED803" s="190"/>
      <c r="EE803" s="210"/>
      <c r="EF803" s="210"/>
      <c r="EG803" s="210"/>
      <c r="EH803" s="210"/>
      <c r="EI803" s="210"/>
      <c r="EJ803" s="210"/>
      <c r="EK803" s="210"/>
      <c r="EL803" s="210"/>
      <c r="EM803" s="210"/>
      <c r="EN803" s="210"/>
      <c r="EO803" s="210"/>
      <c r="EP803" s="210"/>
      <c r="EQ803" s="210"/>
      <c r="ER803" s="210"/>
      <c r="ES803" s="210"/>
      <c r="ET803" s="210"/>
      <c r="EU803" s="210"/>
      <c r="EV803" s="210"/>
      <c r="EW803" s="210"/>
      <c r="EX803" s="210"/>
      <c r="EY803" s="210"/>
      <c r="EZ803" s="210"/>
      <c r="FA803" s="210"/>
      <c r="FB803" s="210"/>
      <c r="FC803" s="210"/>
      <c r="FD803" s="210"/>
      <c r="FE803" s="210"/>
      <c r="FF803" s="210"/>
      <c r="FG803" s="210"/>
      <c r="FH803" s="210"/>
      <c r="FI803" s="210"/>
      <c r="FJ803" s="210"/>
      <c r="FK803" s="210"/>
      <c r="FL803" s="210"/>
      <c r="FM803" s="210"/>
      <c r="FN803" s="210"/>
      <c r="FO803" s="210"/>
      <c r="FP803" s="210"/>
      <c r="FQ803" s="210"/>
      <c r="FR803" s="210"/>
      <c r="FS803" s="210"/>
      <c r="FT803" s="210"/>
      <c r="FU803" s="210"/>
      <c r="FV803" s="210"/>
      <c r="FW803" s="210"/>
      <c r="FX803" s="210"/>
      <c r="FY803" s="210"/>
      <c r="FZ803" s="210"/>
      <c r="GA803" s="210"/>
      <c r="GB803" s="210"/>
      <c r="GC803" s="210"/>
      <c r="GD803" s="210"/>
      <c r="GE803" s="210"/>
      <c r="GF803" s="210"/>
      <c r="GG803" s="210"/>
      <c r="GH803" s="210"/>
      <c r="GI803" s="210"/>
      <c r="GJ803" s="210"/>
      <c r="GK803" s="210"/>
      <c r="GL803" s="210"/>
      <c r="GM803" s="210"/>
    </row>
    <row r="804" spans="1:195" s="242" customFormat="1" ht="16.5" customHeight="1" thickBot="1" x14ac:dyDescent="0.45">
      <c r="A804" s="59"/>
      <c r="B804" s="59"/>
      <c r="C804" s="59"/>
      <c r="D804" s="59"/>
      <c r="E804" s="59"/>
      <c r="F804" s="59"/>
      <c r="G804" s="556"/>
      <c r="H804" s="557"/>
      <c r="I804" s="557"/>
      <c r="J804" s="557"/>
      <c r="K804" s="557"/>
      <c r="L804" s="557"/>
      <c r="M804" s="557"/>
      <c r="N804" s="557"/>
      <c r="O804" s="557"/>
      <c r="P804" s="557"/>
      <c r="Q804" s="557"/>
      <c r="R804" s="557"/>
      <c r="S804" s="557"/>
      <c r="T804" s="557"/>
      <c r="U804" s="557"/>
      <c r="V804" s="557"/>
      <c r="W804" s="557"/>
      <c r="X804" s="557"/>
      <c r="Y804" s="557"/>
      <c r="Z804" s="557"/>
      <c r="AA804" s="557"/>
      <c r="AB804" s="557"/>
      <c r="AC804" s="557"/>
      <c r="AD804" s="557"/>
      <c r="AE804" s="557"/>
      <c r="AF804" s="557"/>
      <c r="AG804" s="557"/>
      <c r="AH804" s="557"/>
      <c r="AI804" s="557"/>
      <c r="AJ804" s="557"/>
      <c r="AK804" s="557"/>
      <c r="AL804" s="557"/>
      <c r="AM804" s="557"/>
      <c r="AN804" s="557"/>
      <c r="AO804" s="557"/>
      <c r="AP804" s="557"/>
      <c r="AQ804" s="557"/>
      <c r="AR804" s="557"/>
      <c r="AS804" s="557"/>
      <c r="AT804" s="557"/>
      <c r="AU804" s="557"/>
      <c r="AV804" s="557"/>
      <c r="AW804" s="557"/>
      <c r="AX804" s="557"/>
      <c r="AY804" s="557"/>
      <c r="AZ804" s="557"/>
      <c r="BA804" s="558"/>
      <c r="BB804" s="180"/>
      <c r="BC804" s="59"/>
      <c r="BD804" s="59"/>
      <c r="BE804" s="560"/>
      <c r="BF804" s="550"/>
      <c r="BG804" s="550"/>
      <c r="BH804" s="550"/>
      <c r="BI804" s="550"/>
      <c r="BJ804" s="550"/>
      <c r="BK804" s="550"/>
      <c r="BL804" s="551"/>
      <c r="BM804" s="59"/>
      <c r="BN804" s="59"/>
      <c r="BO804" s="59"/>
      <c r="BP804" s="59"/>
      <c r="BQ804" s="59"/>
      <c r="BR804" s="59"/>
      <c r="BS804" s="59"/>
      <c r="BT804" s="59"/>
      <c r="BU804" s="556"/>
      <c r="BV804" s="557"/>
      <c r="BW804" s="557"/>
      <c r="BX804" s="557"/>
      <c r="BY804" s="557"/>
      <c r="BZ804" s="557"/>
      <c r="CA804" s="557"/>
      <c r="CB804" s="557"/>
      <c r="CC804" s="557"/>
      <c r="CD804" s="557"/>
      <c r="CE804" s="557"/>
      <c r="CF804" s="557"/>
      <c r="CG804" s="557"/>
      <c r="CH804" s="557"/>
      <c r="CI804" s="557"/>
      <c r="CJ804" s="557"/>
      <c r="CK804" s="557"/>
      <c r="CL804" s="557"/>
      <c r="CM804" s="557"/>
      <c r="CN804" s="557"/>
      <c r="CO804" s="557"/>
      <c r="CP804" s="557"/>
      <c r="CQ804" s="557"/>
      <c r="CR804" s="557"/>
      <c r="CS804" s="557"/>
      <c r="CT804" s="557"/>
      <c r="CU804" s="557"/>
      <c r="CV804" s="557"/>
      <c r="CW804" s="557"/>
      <c r="CX804" s="557"/>
      <c r="CY804" s="557"/>
      <c r="CZ804" s="557"/>
      <c r="DA804" s="557"/>
      <c r="DB804" s="557"/>
      <c r="DC804" s="557"/>
      <c r="DD804" s="557"/>
      <c r="DE804" s="557"/>
      <c r="DF804" s="557"/>
      <c r="DG804" s="557"/>
      <c r="DH804" s="557"/>
      <c r="DI804" s="557"/>
      <c r="DJ804" s="557"/>
      <c r="DK804" s="557"/>
      <c r="DL804" s="557"/>
      <c r="DM804" s="557"/>
      <c r="DN804" s="557"/>
      <c r="DO804" s="558"/>
      <c r="DP804" s="180"/>
      <c r="DQ804" s="59"/>
      <c r="DR804" s="59"/>
      <c r="DS804" s="560"/>
      <c r="DT804" s="550"/>
      <c r="DU804" s="550"/>
      <c r="DV804" s="550"/>
      <c r="DW804" s="550"/>
      <c r="DX804" s="550"/>
      <c r="DY804" s="550"/>
      <c r="DZ804" s="551"/>
      <c r="EA804" s="59"/>
      <c r="EB804" s="59"/>
      <c r="EC804" s="59"/>
      <c r="ED804" s="190"/>
      <c r="EE804" s="210"/>
      <c r="EF804" s="210"/>
      <c r="EG804" s="210"/>
      <c r="EH804" s="210"/>
      <c r="EI804" s="210"/>
      <c r="EJ804" s="210"/>
      <c r="EK804" s="210"/>
      <c r="EL804" s="210"/>
      <c r="EM804" s="210"/>
      <c r="EN804" s="210"/>
      <c r="EO804" s="210"/>
      <c r="EP804" s="210"/>
      <c r="EQ804" s="210"/>
      <c r="ER804" s="210"/>
      <c r="ES804" s="210"/>
      <c r="ET804" s="210"/>
      <c r="EU804" s="210"/>
      <c r="EV804" s="210"/>
      <c r="EW804" s="210"/>
      <c r="EX804" s="210"/>
      <c r="EY804" s="210"/>
      <c r="EZ804" s="210"/>
      <c r="FA804" s="210"/>
      <c r="FB804" s="210"/>
      <c r="FC804" s="210"/>
      <c r="FD804" s="210"/>
      <c r="FE804" s="210"/>
      <c r="FF804" s="210"/>
      <c r="FG804" s="210"/>
      <c r="FH804" s="210"/>
      <c r="FI804" s="210"/>
      <c r="FJ804" s="210"/>
      <c r="FK804" s="210"/>
      <c r="FL804" s="210"/>
      <c r="FM804" s="210"/>
      <c r="FN804" s="210"/>
      <c r="FO804" s="210"/>
      <c r="FP804" s="210"/>
      <c r="FQ804" s="210"/>
      <c r="FR804" s="210"/>
      <c r="FS804" s="210"/>
      <c r="FT804" s="210"/>
      <c r="FU804" s="210"/>
      <c r="FV804" s="210"/>
      <c r="FW804" s="210"/>
      <c r="FX804" s="210"/>
      <c r="FY804" s="210"/>
      <c r="FZ804" s="210"/>
      <c r="GA804" s="210"/>
      <c r="GB804" s="210"/>
      <c r="GC804" s="210"/>
      <c r="GD804" s="210"/>
      <c r="GE804" s="210"/>
      <c r="GF804" s="210"/>
      <c r="GG804" s="210"/>
      <c r="GH804" s="210"/>
      <c r="GI804" s="210"/>
      <c r="GJ804" s="210"/>
      <c r="GK804" s="210"/>
      <c r="GL804" s="210"/>
      <c r="GM804" s="210"/>
    </row>
    <row r="805" spans="1:195" s="242" customFormat="1" ht="26.25" customHeight="1" thickBot="1" x14ac:dyDescent="0.45">
      <c r="A805" s="59"/>
      <c r="B805" s="59"/>
      <c r="C805" s="59"/>
      <c r="D805" s="59"/>
      <c r="E805" s="59"/>
      <c r="F805" s="59"/>
      <c r="G805" s="59"/>
      <c r="H805" s="59"/>
      <c r="I805" s="59"/>
      <c r="J805" s="59"/>
      <c r="K805" s="59"/>
      <c r="L805" s="59"/>
      <c r="M805" s="59"/>
      <c r="N805" s="59"/>
      <c r="O805" s="59"/>
      <c r="P805" s="59"/>
      <c r="Q805" s="59"/>
      <c r="R805" s="59"/>
      <c r="S805" s="59"/>
      <c r="T805" s="59"/>
      <c r="U805" s="59"/>
      <c r="V805" s="59"/>
      <c r="W805" s="59"/>
      <c r="X805" s="59"/>
      <c r="Y805" s="59"/>
      <c r="Z805" s="59"/>
      <c r="AA805" s="59"/>
      <c r="AB805" s="59"/>
      <c r="AC805" s="59"/>
      <c r="AD805" s="59"/>
      <c r="AE805" s="59"/>
      <c r="AF805" s="59"/>
      <c r="AG805" s="59"/>
      <c r="AH805" s="59"/>
      <c r="AI805" s="59"/>
      <c r="AJ805" s="59"/>
      <c r="AK805" s="59"/>
      <c r="AL805" s="59"/>
      <c r="AM805" s="59"/>
      <c r="AN805" s="59"/>
      <c r="AO805" s="59"/>
      <c r="AP805" s="59"/>
      <c r="AQ805" s="59"/>
      <c r="AR805" s="59"/>
      <c r="AS805" s="59"/>
      <c r="AT805" s="59"/>
      <c r="AU805" s="59"/>
      <c r="AV805" s="59"/>
      <c r="AW805" s="59"/>
      <c r="AX805" s="59"/>
      <c r="AY805" s="59"/>
      <c r="AZ805" s="59"/>
      <c r="BA805" s="59"/>
      <c r="BB805" s="39"/>
      <c r="BC805" s="39"/>
      <c r="BD805" s="59"/>
      <c r="BE805" s="39"/>
      <c r="BF805" s="39"/>
      <c r="BG805" s="39"/>
      <c r="BH805" s="39"/>
      <c r="BI805" s="39"/>
      <c r="BJ805" s="39"/>
      <c r="BK805" s="39"/>
      <c r="BL805" s="39"/>
      <c r="BM805" s="59"/>
      <c r="BN805" s="59"/>
      <c r="BO805" s="59"/>
      <c r="BP805" s="59"/>
      <c r="BQ805" s="59"/>
      <c r="BR805" s="59"/>
      <c r="BS805" s="59"/>
      <c r="BT805" s="59"/>
      <c r="BU805" s="59"/>
      <c r="BV805" s="59"/>
      <c r="BW805" s="59"/>
      <c r="BX805" s="59"/>
      <c r="BY805" s="59"/>
      <c r="BZ805" s="59"/>
      <c r="CA805" s="59"/>
      <c r="CB805" s="59"/>
      <c r="CC805" s="59"/>
      <c r="CD805" s="59"/>
      <c r="CE805" s="59"/>
      <c r="CF805" s="59"/>
      <c r="CG805" s="59"/>
      <c r="CH805" s="59"/>
      <c r="CI805" s="59"/>
      <c r="CJ805" s="59"/>
      <c r="CK805" s="59"/>
      <c r="CL805" s="59"/>
      <c r="CM805" s="59"/>
      <c r="CN805" s="59"/>
      <c r="CO805" s="59"/>
      <c r="CP805" s="59"/>
      <c r="CQ805" s="59"/>
      <c r="CR805" s="59"/>
      <c r="CS805" s="59"/>
      <c r="CT805" s="59"/>
      <c r="CU805" s="59"/>
      <c r="CV805" s="59"/>
      <c r="CW805" s="59"/>
      <c r="CX805" s="59"/>
      <c r="CY805" s="59"/>
      <c r="CZ805" s="59"/>
      <c r="DA805" s="59"/>
      <c r="DB805" s="59"/>
      <c r="DC805" s="59"/>
      <c r="DD805" s="59"/>
      <c r="DE805" s="59"/>
      <c r="DF805" s="59"/>
      <c r="DG805" s="59"/>
      <c r="DH805" s="59"/>
      <c r="DI805" s="59"/>
      <c r="DJ805" s="59"/>
      <c r="DK805" s="59"/>
      <c r="DL805" s="59"/>
      <c r="DM805" s="59"/>
      <c r="DN805" s="59"/>
      <c r="DO805" s="59"/>
      <c r="DP805" s="39"/>
      <c r="DQ805" s="39"/>
      <c r="DR805" s="59"/>
      <c r="DS805" s="39"/>
      <c r="DT805" s="39"/>
      <c r="DU805" s="39"/>
      <c r="DV805" s="39"/>
      <c r="DW805" s="39"/>
      <c r="DX805" s="39"/>
      <c r="DY805" s="39"/>
      <c r="DZ805" s="39"/>
      <c r="EA805" s="59"/>
      <c r="EB805" s="59"/>
      <c r="EC805" s="59"/>
      <c r="ED805" s="190"/>
      <c r="EE805" s="210"/>
      <c r="EF805" s="210"/>
      <c r="EG805" s="210"/>
      <c r="EH805" s="210"/>
      <c r="EI805" s="210"/>
      <c r="EJ805" s="210"/>
      <c r="EK805" s="210"/>
      <c r="EL805" s="210"/>
      <c r="EM805" s="210"/>
      <c r="EN805" s="210"/>
      <c r="EO805" s="210"/>
      <c r="EP805" s="210"/>
      <c r="EQ805" s="210"/>
      <c r="ER805" s="210"/>
      <c r="ES805" s="210"/>
      <c r="ET805" s="210"/>
      <c r="EU805" s="210"/>
      <c r="EV805" s="210"/>
      <c r="EW805" s="210"/>
      <c r="EX805" s="210"/>
      <c r="EY805" s="210"/>
      <c r="EZ805" s="210"/>
      <c r="FA805" s="210"/>
      <c r="FB805" s="210"/>
      <c r="FC805" s="210"/>
      <c r="FD805" s="210"/>
      <c r="FE805" s="210"/>
      <c r="FF805" s="210"/>
      <c r="FG805" s="210"/>
      <c r="FH805" s="210"/>
      <c r="FI805" s="210"/>
      <c r="FJ805" s="210"/>
      <c r="FK805" s="210"/>
      <c r="FL805" s="210"/>
      <c r="FM805" s="210"/>
      <c r="FN805" s="210"/>
      <c r="FO805" s="210"/>
      <c r="FP805" s="210"/>
      <c r="FQ805" s="210"/>
      <c r="FR805" s="210"/>
      <c r="FS805" s="210"/>
      <c r="FT805" s="210"/>
      <c r="FU805" s="210"/>
      <c r="FV805" s="210"/>
      <c r="FW805" s="210"/>
      <c r="FX805" s="210"/>
      <c r="FY805" s="210"/>
      <c r="FZ805" s="210"/>
      <c r="GA805" s="210"/>
      <c r="GB805" s="210"/>
      <c r="GC805" s="210"/>
      <c r="GD805" s="210"/>
      <c r="GE805" s="210"/>
      <c r="GF805" s="210"/>
      <c r="GG805" s="210"/>
      <c r="GH805" s="210"/>
      <c r="GI805" s="210"/>
      <c r="GJ805" s="210"/>
      <c r="GK805" s="210"/>
      <c r="GL805" s="210"/>
      <c r="GM805" s="210"/>
    </row>
    <row r="806" spans="1:195" s="242" customFormat="1" ht="9.9499999999999993" customHeight="1" thickBot="1" x14ac:dyDescent="0.45">
      <c r="A806" s="59"/>
      <c r="B806" s="59"/>
      <c r="C806" s="59"/>
      <c r="D806" s="59"/>
      <c r="E806" s="59"/>
      <c r="F806" s="59"/>
      <c r="G806" s="563" t="s">
        <v>480</v>
      </c>
      <c r="H806" s="564"/>
      <c r="I806" s="564"/>
      <c r="J806" s="564"/>
      <c r="K806" s="564"/>
      <c r="L806" s="564"/>
      <c r="M806" s="564"/>
      <c r="N806" s="564"/>
      <c r="O806" s="564"/>
      <c r="P806" s="564"/>
      <c r="Q806" s="564"/>
      <c r="R806" s="564"/>
      <c r="S806" s="564"/>
      <c r="T806" s="564"/>
      <c r="U806" s="564"/>
      <c r="V806" s="564"/>
      <c r="W806" s="106"/>
      <c r="X806" s="106"/>
      <c r="Y806" s="105"/>
      <c r="Z806" s="105"/>
      <c r="AA806" s="106"/>
      <c r="AB806" s="107"/>
      <c r="AC806" s="107"/>
      <c r="AD806" s="107"/>
      <c r="AE806" s="107"/>
      <c r="AF806" s="107"/>
      <c r="AG806" s="107"/>
      <c r="AH806" s="107"/>
      <c r="AI806" s="107"/>
      <c r="AJ806" s="107"/>
      <c r="AK806" s="107"/>
      <c r="AL806" s="107"/>
      <c r="AM806" s="107"/>
      <c r="AN806" s="107"/>
      <c r="AO806" s="107"/>
      <c r="AP806" s="107"/>
      <c r="AQ806" s="107"/>
      <c r="AR806" s="107"/>
      <c r="AS806" s="107"/>
      <c r="AT806" s="107"/>
      <c r="AU806" s="107"/>
      <c r="AV806" s="107"/>
      <c r="AW806" s="107"/>
      <c r="AX806" s="107"/>
      <c r="AY806" s="107"/>
      <c r="AZ806" s="107"/>
      <c r="BA806" s="108"/>
      <c r="BB806" s="59"/>
      <c r="BC806" s="59"/>
      <c r="BD806" s="59"/>
      <c r="BE806" s="165"/>
      <c r="BF806" s="165"/>
      <c r="BG806" s="165"/>
      <c r="BH806" s="165"/>
      <c r="BI806" s="165"/>
      <c r="BJ806" s="165"/>
      <c r="BK806" s="165"/>
      <c r="BL806" s="165"/>
      <c r="BM806" s="59"/>
      <c r="BN806" s="59"/>
      <c r="BO806" s="59"/>
      <c r="BP806" s="59"/>
      <c r="BQ806" s="59"/>
      <c r="BR806" s="59"/>
      <c r="BS806" s="59"/>
      <c r="BT806" s="59"/>
      <c r="BU806" s="563" t="s">
        <v>480</v>
      </c>
      <c r="BV806" s="564"/>
      <c r="BW806" s="564"/>
      <c r="BX806" s="564"/>
      <c r="BY806" s="564"/>
      <c r="BZ806" s="564"/>
      <c r="CA806" s="564"/>
      <c r="CB806" s="564"/>
      <c r="CC806" s="564"/>
      <c r="CD806" s="564"/>
      <c r="CE806" s="564"/>
      <c r="CF806" s="564"/>
      <c r="CG806" s="564"/>
      <c r="CH806" s="564"/>
      <c r="CI806" s="564"/>
      <c r="CJ806" s="564"/>
      <c r="CK806" s="106"/>
      <c r="CL806" s="106"/>
      <c r="CM806" s="105"/>
      <c r="CN806" s="105"/>
      <c r="CO806" s="106"/>
      <c r="CP806" s="107"/>
      <c r="CQ806" s="107"/>
      <c r="CR806" s="107"/>
      <c r="CS806" s="107"/>
      <c r="CT806" s="107"/>
      <c r="CU806" s="107"/>
      <c r="CV806" s="107"/>
      <c r="CW806" s="107"/>
      <c r="CX806" s="107"/>
      <c r="CY806" s="107"/>
      <c r="CZ806" s="107"/>
      <c r="DA806" s="107"/>
      <c r="DB806" s="107"/>
      <c r="DC806" s="107"/>
      <c r="DD806" s="107"/>
      <c r="DE806" s="107"/>
      <c r="DF806" s="107"/>
      <c r="DG806" s="107"/>
      <c r="DH806" s="107"/>
      <c r="DI806" s="107"/>
      <c r="DJ806" s="107"/>
      <c r="DK806" s="107"/>
      <c r="DL806" s="107"/>
      <c r="DM806" s="107"/>
      <c r="DN806" s="107"/>
      <c r="DO806" s="108"/>
      <c r="DP806" s="59"/>
      <c r="DQ806" s="59"/>
      <c r="DR806" s="59"/>
      <c r="DS806" s="165"/>
      <c r="DT806" s="165"/>
      <c r="DU806" s="165"/>
      <c r="DV806" s="165"/>
      <c r="DW806" s="165"/>
      <c r="DX806" s="165"/>
      <c r="DY806" s="165"/>
      <c r="DZ806" s="165"/>
      <c r="EA806" s="59"/>
      <c r="EB806" s="59"/>
      <c r="EC806" s="59"/>
      <c r="ED806" s="190"/>
      <c r="EE806" s="210"/>
      <c r="EF806" s="210"/>
      <c r="EG806" s="210"/>
      <c r="EH806" s="210"/>
      <c r="EI806" s="210"/>
      <c r="EJ806" s="210"/>
      <c r="EK806" s="210"/>
      <c r="EL806" s="210"/>
      <c r="EM806" s="210"/>
      <c r="EN806" s="210"/>
      <c r="EO806" s="210"/>
      <c r="EP806" s="210"/>
      <c r="EQ806" s="210"/>
      <c r="ER806" s="210"/>
      <c r="ES806" s="210"/>
      <c r="ET806" s="210"/>
      <c r="EU806" s="210"/>
      <c r="EV806" s="210"/>
      <c r="EW806" s="210"/>
      <c r="EX806" s="210"/>
      <c r="EY806" s="210"/>
      <c r="EZ806" s="210"/>
      <c r="FA806" s="210"/>
      <c r="FB806" s="210"/>
      <c r="FC806" s="210"/>
      <c r="FD806" s="210"/>
      <c r="FE806" s="210"/>
      <c r="FF806" s="210"/>
      <c r="FG806" s="210"/>
      <c r="FH806" s="210"/>
      <c r="FI806" s="210"/>
      <c r="FJ806" s="210"/>
      <c r="FK806" s="210"/>
      <c r="FL806" s="210"/>
      <c r="FM806" s="210"/>
      <c r="FN806" s="210"/>
      <c r="FO806" s="210"/>
      <c r="FP806" s="210"/>
      <c r="FQ806" s="210"/>
      <c r="FR806" s="210"/>
      <c r="FS806" s="210"/>
      <c r="FT806" s="210"/>
      <c r="FU806" s="210"/>
      <c r="FV806" s="210"/>
      <c r="FW806" s="210"/>
      <c r="FX806" s="210"/>
      <c r="FY806" s="210"/>
      <c r="FZ806" s="210"/>
      <c r="GA806" s="210"/>
      <c r="GB806" s="210"/>
      <c r="GC806" s="210"/>
      <c r="GD806" s="210"/>
      <c r="GE806" s="210"/>
      <c r="GF806" s="210"/>
      <c r="GG806" s="210"/>
      <c r="GH806" s="210"/>
      <c r="GI806" s="210"/>
      <c r="GJ806" s="210"/>
      <c r="GK806" s="210"/>
      <c r="GL806" s="210"/>
      <c r="GM806" s="210"/>
    </row>
    <row r="807" spans="1:195" s="242" customFormat="1" ht="11.1" customHeight="1" x14ac:dyDescent="0.4">
      <c r="A807" s="59"/>
      <c r="B807" s="59"/>
      <c r="C807" s="59"/>
      <c r="D807" s="59"/>
      <c r="E807" s="59"/>
      <c r="F807" s="59"/>
      <c r="G807" s="565"/>
      <c r="H807" s="566"/>
      <c r="I807" s="566"/>
      <c r="J807" s="566"/>
      <c r="K807" s="566"/>
      <c r="L807" s="566"/>
      <c r="M807" s="566"/>
      <c r="N807" s="566"/>
      <c r="O807" s="566"/>
      <c r="P807" s="566"/>
      <c r="Q807" s="566"/>
      <c r="R807" s="566"/>
      <c r="S807" s="566"/>
      <c r="T807" s="566"/>
      <c r="U807" s="566"/>
      <c r="V807" s="566"/>
      <c r="W807" s="94"/>
      <c r="X807" s="94"/>
      <c r="Y807" s="104"/>
      <c r="Z807" s="569" t="s">
        <v>481</v>
      </c>
      <c r="AA807" s="570"/>
      <c r="AB807" s="570"/>
      <c r="AC807" s="570"/>
      <c r="AD807" s="570"/>
      <c r="AE807" s="570"/>
      <c r="AF807" s="570"/>
      <c r="AG807" s="570"/>
      <c r="AH807" s="570"/>
      <c r="AI807" s="570"/>
      <c r="AJ807" s="570"/>
      <c r="AK807" s="570"/>
      <c r="AL807" s="570"/>
      <c r="AM807" s="570"/>
      <c r="AN807" s="570"/>
      <c r="AO807" s="570"/>
      <c r="AP807" s="570"/>
      <c r="AQ807" s="570"/>
      <c r="AR807" s="570"/>
      <c r="AS807" s="570"/>
      <c r="AT807" s="570"/>
      <c r="AU807" s="570"/>
      <c r="AV807" s="570"/>
      <c r="AW807" s="570"/>
      <c r="AX807" s="570"/>
      <c r="AY807" s="570"/>
      <c r="AZ807" s="571"/>
      <c r="BA807" s="109"/>
      <c r="BB807" s="59"/>
      <c r="BC807" s="59"/>
      <c r="BD807" s="59"/>
      <c r="BE807" s="578"/>
      <c r="BF807" s="579"/>
      <c r="BG807" s="546" t="s">
        <v>92</v>
      </c>
      <c r="BH807" s="546"/>
      <c r="BI807" s="579"/>
      <c r="BJ807" s="579"/>
      <c r="BK807" s="546" t="s">
        <v>93</v>
      </c>
      <c r="BL807" s="547"/>
      <c r="BM807" s="59"/>
      <c r="BN807" s="59"/>
      <c r="BO807" s="59"/>
      <c r="BP807" s="59"/>
      <c r="BQ807" s="59"/>
      <c r="BR807" s="59"/>
      <c r="BS807" s="59"/>
      <c r="BT807" s="59"/>
      <c r="BU807" s="565"/>
      <c r="BV807" s="566"/>
      <c r="BW807" s="566"/>
      <c r="BX807" s="566"/>
      <c r="BY807" s="566"/>
      <c r="BZ807" s="566"/>
      <c r="CA807" s="566"/>
      <c r="CB807" s="566"/>
      <c r="CC807" s="566"/>
      <c r="CD807" s="566"/>
      <c r="CE807" s="566"/>
      <c r="CF807" s="566"/>
      <c r="CG807" s="566"/>
      <c r="CH807" s="566"/>
      <c r="CI807" s="566"/>
      <c r="CJ807" s="566"/>
      <c r="CK807" s="94"/>
      <c r="CL807" s="94"/>
      <c r="CM807" s="104"/>
      <c r="CN807" s="569" t="s">
        <v>481</v>
      </c>
      <c r="CO807" s="570"/>
      <c r="CP807" s="570"/>
      <c r="CQ807" s="570"/>
      <c r="CR807" s="570"/>
      <c r="CS807" s="570"/>
      <c r="CT807" s="570"/>
      <c r="CU807" s="570"/>
      <c r="CV807" s="570"/>
      <c r="CW807" s="570"/>
      <c r="CX807" s="570"/>
      <c r="CY807" s="570"/>
      <c r="CZ807" s="570"/>
      <c r="DA807" s="570"/>
      <c r="DB807" s="570"/>
      <c r="DC807" s="570"/>
      <c r="DD807" s="570"/>
      <c r="DE807" s="570"/>
      <c r="DF807" s="570"/>
      <c r="DG807" s="570"/>
      <c r="DH807" s="570"/>
      <c r="DI807" s="570"/>
      <c r="DJ807" s="570"/>
      <c r="DK807" s="570"/>
      <c r="DL807" s="570"/>
      <c r="DM807" s="570"/>
      <c r="DN807" s="571"/>
      <c r="DO807" s="109"/>
      <c r="DP807" s="59"/>
      <c r="DQ807" s="59"/>
      <c r="DR807" s="59"/>
      <c r="DS807" s="578">
        <v>4</v>
      </c>
      <c r="DT807" s="579"/>
      <c r="DU807" s="546" t="s">
        <v>92</v>
      </c>
      <c r="DV807" s="546"/>
      <c r="DW807" s="579">
        <v>1</v>
      </c>
      <c r="DX807" s="579"/>
      <c r="DY807" s="546" t="s">
        <v>93</v>
      </c>
      <c r="DZ807" s="547"/>
      <c r="EA807" s="59"/>
      <c r="EB807" s="59"/>
      <c r="EC807" s="59"/>
      <c r="ED807" s="190"/>
      <c r="EE807" s="210"/>
      <c r="EF807" s="210"/>
      <c r="EG807" s="210"/>
      <c r="EH807" s="210"/>
      <c r="EI807" s="210"/>
      <c r="EJ807" s="210"/>
      <c r="EK807" s="210"/>
      <c r="EL807" s="210"/>
      <c r="EM807" s="210"/>
      <c r="EN807" s="210"/>
      <c r="EO807" s="210"/>
      <c r="EP807" s="210"/>
      <c r="EQ807" s="210"/>
      <c r="ER807" s="210"/>
      <c r="ES807" s="210"/>
      <c r="ET807" s="210"/>
      <c r="EU807" s="210"/>
      <c r="EV807" s="210"/>
      <c r="EW807" s="210"/>
      <c r="EX807" s="210"/>
      <c r="EY807" s="210"/>
      <c r="EZ807" s="210"/>
      <c r="FA807" s="210"/>
      <c r="FB807" s="210"/>
      <c r="FC807" s="210"/>
      <c r="FD807" s="210"/>
      <c r="FE807" s="210"/>
      <c r="FF807" s="210"/>
      <c r="FG807" s="210"/>
      <c r="FH807" s="210"/>
      <c r="FI807" s="210"/>
      <c r="FJ807" s="210"/>
      <c r="FK807" s="210"/>
      <c r="FL807" s="210"/>
      <c r="FM807" s="210"/>
      <c r="FN807" s="210"/>
      <c r="FO807" s="210"/>
      <c r="FP807" s="210"/>
      <c r="FQ807" s="210"/>
      <c r="FR807" s="210"/>
      <c r="FS807" s="210"/>
      <c r="FT807" s="210"/>
      <c r="FU807" s="210"/>
      <c r="FV807" s="210"/>
      <c r="FW807" s="210"/>
      <c r="FX807" s="210"/>
      <c r="FY807" s="210"/>
      <c r="FZ807" s="210"/>
      <c r="GA807" s="210"/>
      <c r="GB807" s="210"/>
      <c r="GC807" s="210"/>
      <c r="GD807" s="210"/>
      <c r="GE807" s="210"/>
      <c r="GF807" s="210"/>
      <c r="GG807" s="210"/>
      <c r="GH807" s="210"/>
      <c r="GI807" s="210"/>
      <c r="GJ807" s="210"/>
      <c r="GK807" s="210"/>
      <c r="GL807" s="210"/>
      <c r="GM807" s="210"/>
    </row>
    <row r="808" spans="1:195" s="242" customFormat="1" ht="11.1" customHeight="1" x14ac:dyDescent="0.4">
      <c r="A808" s="59"/>
      <c r="B808" s="59"/>
      <c r="C808" s="59"/>
      <c r="D808" s="59"/>
      <c r="E808" s="59"/>
      <c r="F808" s="59"/>
      <c r="G808" s="565"/>
      <c r="H808" s="566"/>
      <c r="I808" s="566"/>
      <c r="J808" s="566"/>
      <c r="K808" s="566"/>
      <c r="L808" s="566"/>
      <c r="M808" s="566"/>
      <c r="N808" s="566"/>
      <c r="O808" s="566"/>
      <c r="P808" s="566"/>
      <c r="Q808" s="566"/>
      <c r="R808" s="566"/>
      <c r="S808" s="566"/>
      <c r="T808" s="566"/>
      <c r="U808" s="566"/>
      <c r="V808" s="566"/>
      <c r="W808" s="94"/>
      <c r="X808" s="94"/>
      <c r="Y808" s="104"/>
      <c r="Z808" s="572"/>
      <c r="AA808" s="573"/>
      <c r="AB808" s="573"/>
      <c r="AC808" s="573"/>
      <c r="AD808" s="573"/>
      <c r="AE808" s="573"/>
      <c r="AF808" s="573"/>
      <c r="AG808" s="573"/>
      <c r="AH808" s="573"/>
      <c r="AI808" s="573"/>
      <c r="AJ808" s="573"/>
      <c r="AK808" s="573"/>
      <c r="AL808" s="573"/>
      <c r="AM808" s="573"/>
      <c r="AN808" s="573"/>
      <c r="AO808" s="573"/>
      <c r="AP808" s="573"/>
      <c r="AQ808" s="573"/>
      <c r="AR808" s="573"/>
      <c r="AS808" s="573"/>
      <c r="AT808" s="573"/>
      <c r="AU808" s="573"/>
      <c r="AV808" s="573"/>
      <c r="AW808" s="573"/>
      <c r="AX808" s="573"/>
      <c r="AY808" s="573"/>
      <c r="AZ808" s="574"/>
      <c r="BA808" s="172"/>
      <c r="BB808" s="165"/>
      <c r="BC808" s="59"/>
      <c r="BD808" s="59"/>
      <c r="BE808" s="580"/>
      <c r="BF808" s="581"/>
      <c r="BG808" s="548"/>
      <c r="BH808" s="548"/>
      <c r="BI808" s="581"/>
      <c r="BJ808" s="581"/>
      <c r="BK808" s="548"/>
      <c r="BL808" s="549"/>
      <c r="BM808" s="59"/>
      <c r="BN808" s="59"/>
      <c r="BO808" s="59"/>
      <c r="BP808" s="59"/>
      <c r="BQ808" s="59"/>
      <c r="BR808" s="59"/>
      <c r="BS808" s="59"/>
      <c r="BT808" s="59"/>
      <c r="BU808" s="565"/>
      <c r="BV808" s="566"/>
      <c r="BW808" s="566"/>
      <c r="BX808" s="566"/>
      <c r="BY808" s="566"/>
      <c r="BZ808" s="566"/>
      <c r="CA808" s="566"/>
      <c r="CB808" s="566"/>
      <c r="CC808" s="566"/>
      <c r="CD808" s="566"/>
      <c r="CE808" s="566"/>
      <c r="CF808" s="566"/>
      <c r="CG808" s="566"/>
      <c r="CH808" s="566"/>
      <c r="CI808" s="566"/>
      <c r="CJ808" s="566"/>
      <c r="CK808" s="94"/>
      <c r="CL808" s="94"/>
      <c r="CM808" s="104"/>
      <c r="CN808" s="572"/>
      <c r="CO808" s="573"/>
      <c r="CP808" s="573"/>
      <c r="CQ808" s="573"/>
      <c r="CR808" s="573"/>
      <c r="CS808" s="573"/>
      <c r="CT808" s="573"/>
      <c r="CU808" s="573"/>
      <c r="CV808" s="573"/>
      <c r="CW808" s="573"/>
      <c r="CX808" s="573"/>
      <c r="CY808" s="573"/>
      <c r="CZ808" s="573"/>
      <c r="DA808" s="573"/>
      <c r="DB808" s="573"/>
      <c r="DC808" s="573"/>
      <c r="DD808" s="573"/>
      <c r="DE808" s="573"/>
      <c r="DF808" s="573"/>
      <c r="DG808" s="573"/>
      <c r="DH808" s="573"/>
      <c r="DI808" s="573"/>
      <c r="DJ808" s="573"/>
      <c r="DK808" s="573"/>
      <c r="DL808" s="573"/>
      <c r="DM808" s="573"/>
      <c r="DN808" s="574"/>
      <c r="DO808" s="172"/>
      <c r="DP808" s="165"/>
      <c r="DQ808" s="59"/>
      <c r="DR808" s="59"/>
      <c r="DS808" s="580"/>
      <c r="DT808" s="581"/>
      <c r="DU808" s="548"/>
      <c r="DV808" s="548"/>
      <c r="DW808" s="581"/>
      <c r="DX808" s="581"/>
      <c r="DY808" s="548"/>
      <c r="DZ808" s="549"/>
      <c r="EA808" s="59"/>
      <c r="EB808" s="59"/>
      <c r="EC808" s="59"/>
      <c r="ED808" s="190"/>
      <c r="EE808" s="210"/>
      <c r="EF808" s="210"/>
      <c r="EG808" s="210"/>
      <c r="EH808" s="210"/>
      <c r="EI808" s="210"/>
      <c r="EJ808" s="210"/>
      <c r="EK808" s="210"/>
      <c r="EL808" s="210"/>
      <c r="EM808" s="210"/>
      <c r="EN808" s="210"/>
      <c r="EO808" s="210"/>
      <c r="EP808" s="210"/>
      <c r="EQ808" s="210"/>
      <c r="ER808" s="210"/>
      <c r="ES808" s="210"/>
      <c r="ET808" s="210"/>
      <c r="EU808" s="210"/>
      <c r="EV808" s="210"/>
      <c r="EW808" s="210"/>
      <c r="EX808" s="210"/>
      <c r="EY808" s="210"/>
      <c r="EZ808" s="210"/>
      <c r="FA808" s="210"/>
      <c r="FB808" s="210"/>
      <c r="FC808" s="210"/>
      <c r="FD808" s="210"/>
      <c r="FE808" s="210"/>
      <c r="FF808" s="210"/>
      <c r="FG808" s="210"/>
      <c r="FH808" s="210"/>
      <c r="FI808" s="210"/>
      <c r="FJ808" s="210"/>
      <c r="FK808" s="210"/>
      <c r="FL808" s="210"/>
      <c r="FM808" s="210"/>
      <c r="FN808" s="210"/>
      <c r="FO808" s="210"/>
      <c r="FP808" s="210"/>
      <c r="FQ808" s="210"/>
      <c r="FR808" s="210"/>
      <c r="FS808" s="210"/>
      <c r="FT808" s="210"/>
      <c r="FU808" s="210"/>
      <c r="FV808" s="210"/>
      <c r="FW808" s="210"/>
      <c r="FX808" s="210"/>
      <c r="FY808" s="210"/>
      <c r="FZ808" s="210"/>
      <c r="GA808" s="210"/>
      <c r="GB808" s="210"/>
      <c r="GC808" s="210"/>
      <c r="GD808" s="210"/>
      <c r="GE808" s="210"/>
      <c r="GF808" s="210"/>
      <c r="GG808" s="210"/>
      <c r="GH808" s="210"/>
      <c r="GI808" s="210"/>
      <c r="GJ808" s="210"/>
      <c r="GK808" s="210"/>
      <c r="GL808" s="210"/>
      <c r="GM808" s="210"/>
    </row>
    <row r="809" spans="1:195" s="242" customFormat="1" ht="11.1" customHeight="1" thickBot="1" x14ac:dyDescent="0.45">
      <c r="A809" s="59"/>
      <c r="B809" s="59"/>
      <c r="C809" s="59"/>
      <c r="D809" s="59"/>
      <c r="E809" s="59"/>
      <c r="F809" s="59"/>
      <c r="G809" s="565"/>
      <c r="H809" s="566"/>
      <c r="I809" s="566"/>
      <c r="J809" s="566"/>
      <c r="K809" s="566"/>
      <c r="L809" s="566"/>
      <c r="M809" s="566"/>
      <c r="N809" s="566"/>
      <c r="O809" s="566"/>
      <c r="P809" s="566"/>
      <c r="Q809" s="566"/>
      <c r="R809" s="566"/>
      <c r="S809" s="566"/>
      <c r="T809" s="566"/>
      <c r="U809" s="566"/>
      <c r="V809" s="566"/>
      <c r="W809" s="94"/>
      <c r="X809" s="94"/>
      <c r="Y809" s="104"/>
      <c r="Z809" s="575"/>
      <c r="AA809" s="576"/>
      <c r="AB809" s="576"/>
      <c r="AC809" s="576"/>
      <c r="AD809" s="576"/>
      <c r="AE809" s="576"/>
      <c r="AF809" s="576"/>
      <c r="AG809" s="576"/>
      <c r="AH809" s="576"/>
      <c r="AI809" s="576"/>
      <c r="AJ809" s="576"/>
      <c r="AK809" s="576"/>
      <c r="AL809" s="576"/>
      <c r="AM809" s="576"/>
      <c r="AN809" s="576"/>
      <c r="AO809" s="576"/>
      <c r="AP809" s="576"/>
      <c r="AQ809" s="576"/>
      <c r="AR809" s="576"/>
      <c r="AS809" s="576"/>
      <c r="AT809" s="576"/>
      <c r="AU809" s="576"/>
      <c r="AV809" s="576"/>
      <c r="AW809" s="576"/>
      <c r="AX809" s="576"/>
      <c r="AY809" s="576"/>
      <c r="AZ809" s="577"/>
      <c r="BA809" s="172"/>
      <c r="BB809" s="165"/>
      <c r="BC809" s="59"/>
      <c r="BD809" s="59"/>
      <c r="BE809" s="582"/>
      <c r="BF809" s="583"/>
      <c r="BG809" s="550"/>
      <c r="BH809" s="550"/>
      <c r="BI809" s="583"/>
      <c r="BJ809" s="583"/>
      <c r="BK809" s="550"/>
      <c r="BL809" s="551"/>
      <c r="BM809" s="59"/>
      <c r="BN809" s="59"/>
      <c r="BO809" s="59"/>
      <c r="BP809" s="59"/>
      <c r="BQ809" s="59"/>
      <c r="BR809" s="59"/>
      <c r="BS809" s="59"/>
      <c r="BT809" s="59"/>
      <c r="BU809" s="565"/>
      <c r="BV809" s="566"/>
      <c r="BW809" s="566"/>
      <c r="BX809" s="566"/>
      <c r="BY809" s="566"/>
      <c r="BZ809" s="566"/>
      <c r="CA809" s="566"/>
      <c r="CB809" s="566"/>
      <c r="CC809" s="566"/>
      <c r="CD809" s="566"/>
      <c r="CE809" s="566"/>
      <c r="CF809" s="566"/>
      <c r="CG809" s="566"/>
      <c r="CH809" s="566"/>
      <c r="CI809" s="566"/>
      <c r="CJ809" s="566"/>
      <c r="CK809" s="94"/>
      <c r="CL809" s="94"/>
      <c r="CM809" s="104"/>
      <c r="CN809" s="575"/>
      <c r="CO809" s="576"/>
      <c r="CP809" s="576"/>
      <c r="CQ809" s="576"/>
      <c r="CR809" s="576"/>
      <c r="CS809" s="576"/>
      <c r="CT809" s="576"/>
      <c r="CU809" s="576"/>
      <c r="CV809" s="576"/>
      <c r="CW809" s="576"/>
      <c r="CX809" s="576"/>
      <c r="CY809" s="576"/>
      <c r="CZ809" s="576"/>
      <c r="DA809" s="576"/>
      <c r="DB809" s="576"/>
      <c r="DC809" s="576"/>
      <c r="DD809" s="576"/>
      <c r="DE809" s="576"/>
      <c r="DF809" s="576"/>
      <c r="DG809" s="576"/>
      <c r="DH809" s="576"/>
      <c r="DI809" s="576"/>
      <c r="DJ809" s="576"/>
      <c r="DK809" s="576"/>
      <c r="DL809" s="576"/>
      <c r="DM809" s="576"/>
      <c r="DN809" s="577"/>
      <c r="DO809" s="172"/>
      <c r="DP809" s="165"/>
      <c r="DQ809" s="59"/>
      <c r="DR809" s="59"/>
      <c r="DS809" s="582"/>
      <c r="DT809" s="583"/>
      <c r="DU809" s="550"/>
      <c r="DV809" s="550"/>
      <c r="DW809" s="583"/>
      <c r="DX809" s="583"/>
      <c r="DY809" s="550"/>
      <c r="DZ809" s="551"/>
      <c r="EA809" s="59"/>
      <c r="EB809" s="59"/>
      <c r="EC809" s="59"/>
      <c r="ED809" s="190"/>
      <c r="EE809" s="210"/>
      <c r="EF809" s="210"/>
      <c r="EG809" s="210"/>
      <c r="EH809" s="210"/>
      <c r="EI809" s="210"/>
      <c r="EJ809" s="210"/>
      <c r="EK809" s="210"/>
      <c r="EL809" s="210"/>
      <c r="EM809" s="210"/>
      <c r="EN809" s="210"/>
      <c r="EO809" s="210"/>
      <c r="EP809" s="210"/>
      <c r="EQ809" s="210"/>
      <c r="ER809" s="210"/>
      <c r="ES809" s="210"/>
      <c r="ET809" s="210"/>
      <c r="EU809" s="210"/>
      <c r="EV809" s="210"/>
      <c r="EW809" s="210"/>
      <c r="EX809" s="210"/>
      <c r="EY809" s="210"/>
      <c r="EZ809" s="210"/>
      <c r="FA809" s="210"/>
      <c r="FB809" s="210"/>
      <c r="FC809" s="210"/>
      <c r="FD809" s="210"/>
      <c r="FE809" s="210"/>
      <c r="FF809" s="210"/>
      <c r="FG809" s="210"/>
      <c r="FH809" s="210"/>
      <c r="FI809" s="210"/>
      <c r="FJ809" s="210"/>
      <c r="FK809" s="210"/>
      <c r="FL809" s="210"/>
      <c r="FM809" s="210"/>
      <c r="FN809" s="210"/>
      <c r="FO809" s="210"/>
      <c r="FP809" s="210"/>
      <c r="FQ809" s="210"/>
      <c r="FR809" s="210"/>
      <c r="FS809" s="210"/>
      <c r="FT809" s="210"/>
      <c r="FU809" s="210"/>
      <c r="FV809" s="210"/>
      <c r="FW809" s="210"/>
      <c r="FX809" s="210"/>
      <c r="FY809" s="210"/>
      <c r="FZ809" s="210"/>
      <c r="GA809" s="210"/>
      <c r="GB809" s="210"/>
      <c r="GC809" s="210"/>
      <c r="GD809" s="210"/>
      <c r="GE809" s="210"/>
      <c r="GF809" s="210"/>
      <c r="GG809" s="210"/>
      <c r="GH809" s="210"/>
      <c r="GI809" s="210"/>
      <c r="GJ809" s="210"/>
      <c r="GK809" s="210"/>
      <c r="GL809" s="210"/>
      <c r="GM809" s="210"/>
    </row>
    <row r="810" spans="1:195" s="242" customFormat="1" ht="9.9499999999999993" customHeight="1" thickBot="1" x14ac:dyDescent="0.45">
      <c r="A810" s="59"/>
      <c r="B810" s="59"/>
      <c r="C810" s="59"/>
      <c r="D810" s="59"/>
      <c r="E810" s="59"/>
      <c r="F810" s="59"/>
      <c r="G810" s="567"/>
      <c r="H810" s="568"/>
      <c r="I810" s="568"/>
      <c r="J810" s="568"/>
      <c r="K810" s="568"/>
      <c r="L810" s="568"/>
      <c r="M810" s="568"/>
      <c r="N810" s="568"/>
      <c r="O810" s="568"/>
      <c r="P810" s="568"/>
      <c r="Q810" s="568"/>
      <c r="R810" s="568"/>
      <c r="S810" s="568"/>
      <c r="T810" s="568"/>
      <c r="U810" s="568"/>
      <c r="V810" s="568"/>
      <c r="W810" s="111"/>
      <c r="X810" s="111"/>
      <c r="Y810" s="110"/>
      <c r="Z810" s="110"/>
      <c r="AA810" s="111"/>
      <c r="AB810" s="173"/>
      <c r="AC810" s="112"/>
      <c r="AD810" s="173"/>
      <c r="AE810" s="173"/>
      <c r="AF810" s="173"/>
      <c r="AG810" s="173"/>
      <c r="AH810" s="173"/>
      <c r="AI810" s="173"/>
      <c r="AJ810" s="173"/>
      <c r="AK810" s="173"/>
      <c r="AL810" s="173"/>
      <c r="AM810" s="173"/>
      <c r="AN810" s="173"/>
      <c r="AO810" s="173"/>
      <c r="AP810" s="173"/>
      <c r="AQ810" s="173"/>
      <c r="AR810" s="173"/>
      <c r="AS810" s="173"/>
      <c r="AT810" s="173"/>
      <c r="AU810" s="173"/>
      <c r="AV810" s="173"/>
      <c r="AW810" s="173"/>
      <c r="AX810" s="173"/>
      <c r="AY810" s="173"/>
      <c r="AZ810" s="173"/>
      <c r="BA810" s="174"/>
      <c r="BB810" s="165"/>
      <c r="BC810" s="59"/>
      <c r="BD810" s="59"/>
      <c r="BE810" s="59"/>
      <c r="BF810" s="59"/>
      <c r="BG810" s="59"/>
      <c r="BH810" s="59"/>
      <c r="BI810" s="59"/>
      <c r="BJ810" s="59"/>
      <c r="BK810" s="59"/>
      <c r="BL810" s="59"/>
      <c r="BM810" s="59"/>
      <c r="BN810" s="59"/>
      <c r="BO810" s="59"/>
      <c r="BP810" s="59"/>
      <c r="BQ810" s="59"/>
      <c r="BR810" s="59"/>
      <c r="BS810" s="59"/>
      <c r="BT810" s="59"/>
      <c r="BU810" s="567"/>
      <c r="BV810" s="568"/>
      <c r="BW810" s="568"/>
      <c r="BX810" s="568"/>
      <c r="BY810" s="568"/>
      <c r="BZ810" s="568"/>
      <c r="CA810" s="568"/>
      <c r="CB810" s="568"/>
      <c r="CC810" s="568"/>
      <c r="CD810" s="568"/>
      <c r="CE810" s="568"/>
      <c r="CF810" s="568"/>
      <c r="CG810" s="568"/>
      <c r="CH810" s="568"/>
      <c r="CI810" s="568"/>
      <c r="CJ810" s="568"/>
      <c r="CK810" s="111"/>
      <c r="CL810" s="111"/>
      <c r="CM810" s="110"/>
      <c r="CN810" s="110"/>
      <c r="CO810" s="111"/>
      <c r="CP810" s="173"/>
      <c r="CQ810" s="112"/>
      <c r="CR810" s="173"/>
      <c r="CS810" s="173"/>
      <c r="CT810" s="173"/>
      <c r="CU810" s="173"/>
      <c r="CV810" s="173"/>
      <c r="CW810" s="173"/>
      <c r="CX810" s="173"/>
      <c r="CY810" s="173"/>
      <c r="CZ810" s="173"/>
      <c r="DA810" s="173"/>
      <c r="DB810" s="173"/>
      <c r="DC810" s="173"/>
      <c r="DD810" s="173"/>
      <c r="DE810" s="173"/>
      <c r="DF810" s="173"/>
      <c r="DG810" s="173"/>
      <c r="DH810" s="173"/>
      <c r="DI810" s="173"/>
      <c r="DJ810" s="173"/>
      <c r="DK810" s="173"/>
      <c r="DL810" s="173"/>
      <c r="DM810" s="173"/>
      <c r="DN810" s="173"/>
      <c r="DO810" s="174"/>
      <c r="DP810" s="165"/>
      <c r="DQ810" s="59"/>
      <c r="DR810" s="59"/>
      <c r="DS810" s="59"/>
      <c r="DT810" s="59"/>
      <c r="DU810" s="59"/>
      <c r="DV810" s="59"/>
      <c r="DW810" s="59"/>
      <c r="DX810" s="59"/>
      <c r="DY810" s="59"/>
      <c r="DZ810" s="59"/>
      <c r="EA810" s="59"/>
      <c r="EB810" s="59"/>
      <c r="EC810" s="59"/>
      <c r="ED810" s="190"/>
      <c r="EE810" s="210"/>
      <c r="EF810" s="210"/>
      <c r="EG810" s="210"/>
      <c r="EH810" s="210"/>
      <c r="EI810" s="210"/>
      <c r="EJ810" s="210"/>
      <c r="EK810" s="210"/>
      <c r="EL810" s="210"/>
      <c r="EM810" s="210"/>
      <c r="EN810" s="210"/>
      <c r="EO810" s="210"/>
      <c r="EP810" s="210"/>
      <c r="EQ810" s="210"/>
      <c r="ER810" s="210"/>
      <c r="ES810" s="210"/>
      <c r="ET810" s="210"/>
      <c r="EU810" s="210"/>
      <c r="EV810" s="210"/>
      <c r="EW810" s="210"/>
      <c r="EX810" s="210"/>
      <c r="EY810" s="210"/>
      <c r="EZ810" s="210"/>
      <c r="FA810" s="210"/>
      <c r="FB810" s="210"/>
      <c r="FC810" s="210"/>
      <c r="FD810" s="210"/>
      <c r="FE810" s="210"/>
      <c r="FF810" s="210"/>
      <c r="FG810" s="210"/>
      <c r="FH810" s="210"/>
      <c r="FI810" s="210"/>
      <c r="FJ810" s="210"/>
      <c r="FK810" s="210"/>
      <c r="FL810" s="210"/>
      <c r="FM810" s="210"/>
      <c r="FN810" s="210"/>
      <c r="FO810" s="210"/>
      <c r="FP810" s="210"/>
      <c r="FQ810" s="210"/>
      <c r="FR810" s="210"/>
      <c r="FS810" s="210"/>
      <c r="FT810" s="210"/>
      <c r="FU810" s="210"/>
      <c r="FV810" s="210"/>
      <c r="FW810" s="210"/>
      <c r="FX810" s="210"/>
      <c r="FY810" s="210"/>
      <c r="FZ810" s="210"/>
      <c r="GA810" s="210"/>
      <c r="GB810" s="210"/>
      <c r="GC810" s="210"/>
      <c r="GD810" s="210"/>
      <c r="GE810" s="210"/>
      <c r="GF810" s="210"/>
      <c r="GG810" s="210"/>
      <c r="GH810" s="210"/>
      <c r="GI810" s="210"/>
      <c r="GJ810" s="210"/>
      <c r="GK810" s="210"/>
      <c r="GL810" s="210"/>
      <c r="GM810" s="210"/>
    </row>
    <row r="811" spans="1:195" s="242" customFormat="1" ht="12.95" customHeight="1" thickBot="1" x14ac:dyDescent="0.45">
      <c r="A811" s="59"/>
      <c r="B811" s="59"/>
      <c r="C811" s="59"/>
      <c r="D811" s="59"/>
      <c r="E811" s="59"/>
      <c r="F811" s="59"/>
      <c r="G811" s="67"/>
      <c r="H811" s="67"/>
      <c r="I811" s="67"/>
      <c r="J811" s="67"/>
      <c r="K811" s="67"/>
      <c r="L811" s="67"/>
      <c r="M811" s="67"/>
      <c r="N811" s="67"/>
      <c r="O811" s="67"/>
      <c r="P811" s="67"/>
      <c r="Q811" s="67"/>
      <c r="R811" s="67"/>
      <c r="S811" s="67"/>
      <c r="T811" s="67"/>
      <c r="U811" s="67"/>
      <c r="V811" s="67"/>
      <c r="W811" s="59"/>
      <c r="X811" s="59"/>
      <c r="Y811" s="59"/>
      <c r="Z811" s="59"/>
      <c r="AA811" s="59"/>
      <c r="AB811" s="59"/>
      <c r="AC811" s="59"/>
      <c r="AD811" s="59"/>
      <c r="AE811" s="59"/>
      <c r="AF811" s="59"/>
      <c r="AG811" s="59"/>
      <c r="AH811" s="59"/>
      <c r="AI811" s="59"/>
      <c r="AJ811" s="59"/>
      <c r="AK811" s="59"/>
      <c r="AL811" s="59"/>
      <c r="AM811" s="59"/>
      <c r="AN811" s="59"/>
      <c r="AO811" s="59"/>
      <c r="AP811" s="59"/>
      <c r="AQ811" s="59"/>
      <c r="AR811" s="59"/>
      <c r="AS811" s="59"/>
      <c r="AT811" s="59"/>
      <c r="AU811" s="59"/>
      <c r="AV811" s="59"/>
      <c r="AW811" s="59"/>
      <c r="AX811" s="59"/>
      <c r="AY811" s="59"/>
      <c r="AZ811" s="59"/>
      <c r="BA811" s="59"/>
      <c r="BB811" s="59"/>
      <c r="BC811" s="59"/>
      <c r="BD811" s="59"/>
      <c r="BE811" s="59"/>
      <c r="BF811" s="59"/>
      <c r="BG811" s="59"/>
      <c r="BH811" s="59"/>
      <c r="BI811" s="59"/>
      <c r="BJ811" s="59"/>
      <c r="BK811" s="59"/>
      <c r="BL811" s="59"/>
      <c r="BM811" s="59"/>
      <c r="BN811" s="59"/>
      <c r="BO811" s="59"/>
      <c r="BP811" s="59"/>
      <c r="BQ811" s="59"/>
      <c r="BR811" s="59"/>
      <c r="BS811" s="59"/>
      <c r="BT811" s="59"/>
      <c r="BU811" s="67"/>
      <c r="BV811" s="67"/>
      <c r="BW811" s="67"/>
      <c r="BX811" s="67"/>
      <c r="BY811" s="67"/>
      <c r="BZ811" s="67"/>
      <c r="CA811" s="67"/>
      <c r="CB811" s="67"/>
      <c r="CC811" s="67"/>
      <c r="CD811" s="67"/>
      <c r="CE811" s="67"/>
      <c r="CF811" s="67"/>
      <c r="CG811" s="67"/>
      <c r="CH811" s="67"/>
      <c r="CI811" s="67"/>
      <c r="CJ811" s="67"/>
      <c r="CK811" s="59"/>
      <c r="CL811" s="59"/>
      <c r="CM811" s="59"/>
      <c r="CN811" s="59"/>
      <c r="CO811" s="59"/>
      <c r="CP811" s="59"/>
      <c r="CQ811" s="59"/>
      <c r="CR811" s="59"/>
      <c r="CS811" s="59"/>
      <c r="CT811" s="59"/>
      <c r="CU811" s="59"/>
      <c r="CV811" s="59"/>
      <c r="CW811" s="59"/>
      <c r="CX811" s="59"/>
      <c r="CY811" s="59"/>
      <c r="CZ811" s="59"/>
      <c r="DA811" s="59"/>
      <c r="DB811" s="59"/>
      <c r="DC811" s="59"/>
      <c r="DD811" s="59"/>
      <c r="DE811" s="59"/>
      <c r="DF811" s="59"/>
      <c r="DG811" s="59"/>
      <c r="DH811" s="59"/>
      <c r="DI811" s="59"/>
      <c r="DJ811" s="59"/>
      <c r="DK811" s="59"/>
      <c r="DL811" s="59"/>
      <c r="DM811" s="59"/>
      <c r="DN811" s="59"/>
      <c r="DO811" s="59"/>
      <c r="DP811" s="59"/>
      <c r="DQ811" s="59"/>
      <c r="DR811" s="59"/>
      <c r="DS811" s="59"/>
      <c r="DT811" s="59"/>
      <c r="DU811" s="59"/>
      <c r="DV811" s="59"/>
      <c r="DW811" s="59"/>
      <c r="DX811" s="59"/>
      <c r="DY811" s="59"/>
      <c r="DZ811" s="59"/>
      <c r="EA811" s="59"/>
      <c r="EB811" s="59"/>
      <c r="EC811" s="59"/>
      <c r="ED811" s="190"/>
      <c r="EE811" s="210"/>
      <c r="EF811" s="210"/>
      <c r="EG811" s="210"/>
      <c r="EH811" s="210"/>
      <c r="EI811" s="210"/>
      <c r="EJ811" s="210"/>
      <c r="EK811" s="210"/>
      <c r="EL811" s="210"/>
      <c r="EM811" s="210"/>
      <c r="EN811" s="210"/>
      <c r="EO811" s="210"/>
      <c r="EP811" s="210"/>
      <c r="EQ811" s="210"/>
      <c r="ER811" s="210"/>
      <c r="ES811" s="210"/>
      <c r="ET811" s="210"/>
      <c r="EU811" s="210"/>
      <c r="EV811" s="210"/>
      <c r="EW811" s="210"/>
      <c r="EX811" s="210"/>
      <c r="EY811" s="210"/>
      <c r="EZ811" s="210"/>
      <c r="FA811" s="210"/>
      <c r="FB811" s="210"/>
      <c r="FC811" s="210"/>
      <c r="FD811" s="210"/>
      <c r="FE811" s="210"/>
      <c r="FF811" s="210"/>
      <c r="FG811" s="210"/>
      <c r="FH811" s="210"/>
      <c r="FI811" s="210"/>
      <c r="FJ811" s="210"/>
      <c r="FK811" s="210"/>
      <c r="FL811" s="210"/>
      <c r="FM811" s="210"/>
      <c r="FN811" s="210"/>
      <c r="FO811" s="210"/>
      <c r="FP811" s="210"/>
      <c r="FQ811" s="210"/>
      <c r="FR811" s="210"/>
      <c r="FS811" s="210"/>
      <c r="FT811" s="210"/>
      <c r="FU811" s="210"/>
      <c r="FV811" s="210"/>
      <c r="FW811" s="210"/>
      <c r="FX811" s="210"/>
      <c r="FY811" s="210"/>
      <c r="FZ811" s="210"/>
      <c r="GA811" s="210"/>
      <c r="GB811" s="210"/>
      <c r="GC811" s="210"/>
      <c r="GD811" s="210"/>
      <c r="GE811" s="210"/>
      <c r="GF811" s="210"/>
      <c r="GG811" s="210"/>
      <c r="GH811" s="210"/>
      <c r="GI811" s="210"/>
      <c r="GJ811" s="210"/>
      <c r="GK811" s="210"/>
      <c r="GL811" s="210"/>
      <c r="GM811" s="210"/>
    </row>
    <row r="812" spans="1:195" s="242" customFormat="1" ht="9.9499999999999993" customHeight="1" thickBot="1" x14ac:dyDescent="0.45">
      <c r="A812" s="59"/>
      <c r="B812" s="59"/>
      <c r="C812" s="59"/>
      <c r="D812" s="59"/>
      <c r="E812" s="59"/>
      <c r="F812" s="59"/>
      <c r="G812" s="563" t="s">
        <v>482</v>
      </c>
      <c r="H812" s="584"/>
      <c r="I812" s="584"/>
      <c r="J812" s="584"/>
      <c r="K812" s="584"/>
      <c r="L812" s="584"/>
      <c r="M812" s="584"/>
      <c r="N812" s="584"/>
      <c r="O812" s="584"/>
      <c r="P812" s="584"/>
      <c r="Q812" s="584"/>
      <c r="R812" s="584"/>
      <c r="S812" s="584"/>
      <c r="T812" s="584"/>
      <c r="U812" s="584"/>
      <c r="V812" s="584"/>
      <c r="W812" s="114"/>
      <c r="X812" s="114"/>
      <c r="Y812" s="113"/>
      <c r="Z812" s="113"/>
      <c r="AA812" s="106"/>
      <c r="AB812" s="107"/>
      <c r="AC812" s="107"/>
      <c r="AD812" s="107"/>
      <c r="AE812" s="107"/>
      <c r="AF812" s="107"/>
      <c r="AG812" s="107"/>
      <c r="AH812" s="107"/>
      <c r="AI812" s="107"/>
      <c r="AJ812" s="107"/>
      <c r="AK812" s="107"/>
      <c r="AL812" s="107"/>
      <c r="AM812" s="107"/>
      <c r="AN812" s="107"/>
      <c r="AO812" s="107"/>
      <c r="AP812" s="107"/>
      <c r="AQ812" s="107"/>
      <c r="AR812" s="107"/>
      <c r="AS812" s="107"/>
      <c r="AT812" s="107"/>
      <c r="AU812" s="107"/>
      <c r="AV812" s="107"/>
      <c r="AW812" s="107"/>
      <c r="AX812" s="107"/>
      <c r="AY812" s="107"/>
      <c r="AZ812" s="107"/>
      <c r="BA812" s="108"/>
      <c r="BB812" s="59"/>
      <c r="BC812" s="59"/>
      <c r="BD812" s="59"/>
      <c r="BE812" s="59"/>
      <c r="BF812" s="59"/>
      <c r="BG812" s="59"/>
      <c r="BH812" s="59"/>
      <c r="BI812" s="59"/>
      <c r="BJ812" s="59"/>
      <c r="BK812" s="59"/>
      <c r="BL812" s="59"/>
      <c r="BM812" s="59"/>
      <c r="BN812" s="59"/>
      <c r="BO812" s="59"/>
      <c r="BP812" s="59"/>
      <c r="BQ812" s="59"/>
      <c r="BR812" s="59"/>
      <c r="BS812" s="59"/>
      <c r="BT812" s="59"/>
      <c r="BU812" s="563" t="s">
        <v>482</v>
      </c>
      <c r="BV812" s="564"/>
      <c r="BW812" s="564"/>
      <c r="BX812" s="564"/>
      <c r="BY812" s="564"/>
      <c r="BZ812" s="564"/>
      <c r="CA812" s="564"/>
      <c r="CB812" s="564"/>
      <c r="CC812" s="564"/>
      <c r="CD812" s="564"/>
      <c r="CE812" s="564"/>
      <c r="CF812" s="564"/>
      <c r="CG812" s="564"/>
      <c r="CH812" s="564"/>
      <c r="CI812" s="564"/>
      <c r="CJ812" s="564"/>
      <c r="CK812" s="114"/>
      <c r="CL812" s="114"/>
      <c r="CM812" s="113"/>
      <c r="CN812" s="113"/>
      <c r="CO812" s="106"/>
      <c r="CP812" s="107"/>
      <c r="CQ812" s="107"/>
      <c r="CR812" s="107"/>
      <c r="CS812" s="107"/>
      <c r="CT812" s="107"/>
      <c r="CU812" s="107"/>
      <c r="CV812" s="107"/>
      <c r="CW812" s="107"/>
      <c r="CX812" s="107"/>
      <c r="CY812" s="107"/>
      <c r="CZ812" s="107"/>
      <c r="DA812" s="107"/>
      <c r="DB812" s="107"/>
      <c r="DC812" s="107"/>
      <c r="DD812" s="107"/>
      <c r="DE812" s="107"/>
      <c r="DF812" s="107"/>
      <c r="DG812" s="107"/>
      <c r="DH812" s="107"/>
      <c r="DI812" s="107"/>
      <c r="DJ812" s="107"/>
      <c r="DK812" s="107"/>
      <c r="DL812" s="107"/>
      <c r="DM812" s="107"/>
      <c r="DN812" s="107"/>
      <c r="DO812" s="108"/>
      <c r="DP812" s="59"/>
      <c r="DQ812" s="59"/>
      <c r="DR812" s="59"/>
      <c r="DS812" s="59"/>
      <c r="DT812" s="59"/>
      <c r="DU812" s="59"/>
      <c r="DV812" s="59"/>
      <c r="DW812" s="59"/>
      <c r="DX812" s="59"/>
      <c r="DY812" s="59"/>
      <c r="DZ812" s="59"/>
      <c r="EA812" s="59"/>
      <c r="EB812" s="59"/>
      <c r="EC812" s="59"/>
      <c r="ED812" s="190"/>
      <c r="EE812" s="210"/>
      <c r="EF812" s="210"/>
      <c r="EG812" s="210"/>
      <c r="EH812" s="210"/>
      <c r="EI812" s="210"/>
      <c r="EJ812" s="210"/>
      <c r="EK812" s="210"/>
      <c r="EL812" s="210"/>
      <c r="EM812" s="210"/>
      <c r="EN812" s="210"/>
      <c r="EO812" s="210"/>
      <c r="EP812" s="210"/>
      <c r="EQ812" s="210"/>
      <c r="ER812" s="210"/>
      <c r="ES812" s="210"/>
      <c r="ET812" s="210"/>
      <c r="EU812" s="210"/>
      <c r="EV812" s="210"/>
      <c r="EW812" s="210"/>
      <c r="EX812" s="210"/>
      <c r="EY812" s="210"/>
      <c r="EZ812" s="210"/>
      <c r="FA812" s="210"/>
      <c r="FB812" s="210"/>
      <c r="FC812" s="210"/>
      <c r="FD812" s="210"/>
      <c r="FE812" s="210"/>
      <c r="FF812" s="210"/>
      <c r="FG812" s="210"/>
      <c r="FH812" s="210"/>
      <c r="FI812" s="210"/>
      <c r="FJ812" s="210"/>
      <c r="FK812" s="210"/>
      <c r="FL812" s="210"/>
      <c r="FM812" s="210"/>
      <c r="FN812" s="210"/>
      <c r="FO812" s="210"/>
      <c r="FP812" s="210"/>
      <c r="FQ812" s="210"/>
      <c r="FR812" s="210"/>
      <c r="FS812" s="210"/>
      <c r="FT812" s="210"/>
      <c r="FU812" s="210"/>
      <c r="FV812" s="210"/>
      <c r="FW812" s="210"/>
      <c r="FX812" s="210"/>
      <c r="FY812" s="210"/>
      <c r="FZ812" s="210"/>
      <c r="GA812" s="210"/>
      <c r="GB812" s="210"/>
      <c r="GC812" s="210"/>
      <c r="GD812" s="210"/>
      <c r="GE812" s="210"/>
      <c r="GF812" s="210"/>
      <c r="GG812" s="210"/>
      <c r="GH812" s="210"/>
      <c r="GI812" s="210"/>
      <c r="GJ812" s="210"/>
      <c r="GK812" s="210"/>
      <c r="GL812" s="210"/>
      <c r="GM812" s="210"/>
    </row>
    <row r="813" spans="1:195" s="242" customFormat="1" ht="9.9499999999999993" customHeight="1" x14ac:dyDescent="0.4">
      <c r="A813" s="59"/>
      <c r="B813" s="59"/>
      <c r="C813" s="59"/>
      <c r="D813" s="59"/>
      <c r="E813" s="59"/>
      <c r="F813" s="59"/>
      <c r="G813" s="585"/>
      <c r="H813" s="586"/>
      <c r="I813" s="586"/>
      <c r="J813" s="586"/>
      <c r="K813" s="586"/>
      <c r="L813" s="586"/>
      <c r="M813" s="586"/>
      <c r="N813" s="586"/>
      <c r="O813" s="586"/>
      <c r="P813" s="586"/>
      <c r="Q813" s="586"/>
      <c r="R813" s="586"/>
      <c r="S813" s="586"/>
      <c r="T813" s="586"/>
      <c r="U813" s="586"/>
      <c r="V813" s="586"/>
      <c r="W813" s="115"/>
      <c r="X813" s="115"/>
      <c r="Y813" s="163"/>
      <c r="Z813" s="569" t="s">
        <v>483</v>
      </c>
      <c r="AA813" s="570"/>
      <c r="AB813" s="570"/>
      <c r="AC813" s="570"/>
      <c r="AD813" s="570"/>
      <c r="AE813" s="570"/>
      <c r="AF813" s="570"/>
      <c r="AG813" s="570"/>
      <c r="AH813" s="570"/>
      <c r="AI813" s="570"/>
      <c r="AJ813" s="570"/>
      <c r="AK813" s="570"/>
      <c r="AL813" s="570"/>
      <c r="AM813" s="570"/>
      <c r="AN813" s="570"/>
      <c r="AO813" s="570"/>
      <c r="AP813" s="570"/>
      <c r="AQ813" s="570"/>
      <c r="AR813" s="570"/>
      <c r="AS813" s="570"/>
      <c r="AT813" s="570"/>
      <c r="AU813" s="570"/>
      <c r="AV813" s="570"/>
      <c r="AW813" s="570"/>
      <c r="AX813" s="570"/>
      <c r="AY813" s="570"/>
      <c r="AZ813" s="571"/>
      <c r="BA813" s="109"/>
      <c r="BB813" s="59"/>
      <c r="BC813" s="59"/>
      <c r="BD813" s="59"/>
      <c r="BE813" s="578"/>
      <c r="BF813" s="579"/>
      <c r="BG813" s="546" t="s">
        <v>92</v>
      </c>
      <c r="BH813" s="546"/>
      <c r="BI813" s="579"/>
      <c r="BJ813" s="579"/>
      <c r="BK813" s="546" t="s">
        <v>93</v>
      </c>
      <c r="BL813" s="547"/>
      <c r="BM813" s="59"/>
      <c r="BN813" s="59"/>
      <c r="BO813" s="59"/>
      <c r="BP813" s="59"/>
      <c r="BQ813" s="59"/>
      <c r="BR813" s="59"/>
      <c r="BS813" s="59"/>
      <c r="BT813" s="59"/>
      <c r="BU813" s="565"/>
      <c r="BV813" s="566"/>
      <c r="BW813" s="566"/>
      <c r="BX813" s="566"/>
      <c r="BY813" s="566"/>
      <c r="BZ813" s="566"/>
      <c r="CA813" s="566"/>
      <c r="CB813" s="566"/>
      <c r="CC813" s="566"/>
      <c r="CD813" s="566"/>
      <c r="CE813" s="566"/>
      <c r="CF813" s="566"/>
      <c r="CG813" s="566"/>
      <c r="CH813" s="566"/>
      <c r="CI813" s="566"/>
      <c r="CJ813" s="566"/>
      <c r="CK813" s="115"/>
      <c r="CL813" s="115"/>
      <c r="CM813" s="163"/>
      <c r="CN813" s="569" t="s">
        <v>483</v>
      </c>
      <c r="CO813" s="570"/>
      <c r="CP813" s="570"/>
      <c r="CQ813" s="570"/>
      <c r="CR813" s="570"/>
      <c r="CS813" s="570"/>
      <c r="CT813" s="570"/>
      <c r="CU813" s="570"/>
      <c r="CV813" s="570"/>
      <c r="CW813" s="570"/>
      <c r="CX813" s="570"/>
      <c r="CY813" s="570"/>
      <c r="CZ813" s="570"/>
      <c r="DA813" s="570"/>
      <c r="DB813" s="570"/>
      <c r="DC813" s="570"/>
      <c r="DD813" s="570"/>
      <c r="DE813" s="570"/>
      <c r="DF813" s="570"/>
      <c r="DG813" s="570"/>
      <c r="DH813" s="570"/>
      <c r="DI813" s="570"/>
      <c r="DJ813" s="570"/>
      <c r="DK813" s="570"/>
      <c r="DL813" s="570"/>
      <c r="DM813" s="570"/>
      <c r="DN813" s="571"/>
      <c r="DO813" s="109"/>
      <c r="DP813" s="59"/>
      <c r="DQ813" s="59"/>
      <c r="DR813" s="59"/>
      <c r="DS813" s="578">
        <v>4</v>
      </c>
      <c r="DT813" s="579"/>
      <c r="DU813" s="546" t="s">
        <v>92</v>
      </c>
      <c r="DV813" s="546"/>
      <c r="DW813" s="579">
        <v>1</v>
      </c>
      <c r="DX813" s="579"/>
      <c r="DY813" s="546" t="s">
        <v>93</v>
      </c>
      <c r="DZ813" s="547"/>
      <c r="EA813" s="59"/>
      <c r="EB813" s="59"/>
      <c r="EC813" s="59"/>
      <c r="ED813" s="190"/>
      <c r="EE813" s="210"/>
      <c r="EF813" s="210"/>
      <c r="EG813" s="210"/>
      <c r="EH813" s="210"/>
      <c r="EI813" s="210"/>
      <c r="EJ813" s="210"/>
      <c r="EK813" s="210"/>
      <c r="EL813" s="210"/>
      <c r="EM813" s="210"/>
      <c r="EN813" s="210"/>
      <c r="EO813" s="210"/>
      <c r="EP813" s="210"/>
      <c r="EQ813" s="210"/>
      <c r="ER813" s="210"/>
      <c r="ES813" s="210"/>
      <c r="ET813" s="210"/>
      <c r="EU813" s="210"/>
      <c r="EV813" s="210"/>
      <c r="EW813" s="210"/>
      <c r="EX813" s="210"/>
      <c r="EY813" s="210"/>
      <c r="EZ813" s="210"/>
      <c r="FA813" s="210"/>
      <c r="FB813" s="210"/>
      <c r="FC813" s="210"/>
      <c r="FD813" s="210"/>
      <c r="FE813" s="210"/>
      <c r="FF813" s="210"/>
      <c r="FG813" s="210"/>
      <c r="FH813" s="210"/>
      <c r="FI813" s="210"/>
      <c r="FJ813" s="210"/>
      <c r="FK813" s="210"/>
      <c r="FL813" s="210"/>
      <c r="FM813" s="210"/>
      <c r="FN813" s="210"/>
      <c r="FO813" s="210"/>
      <c r="FP813" s="210"/>
      <c r="FQ813" s="210"/>
      <c r="FR813" s="210"/>
      <c r="FS813" s="210"/>
      <c r="FT813" s="210"/>
      <c r="FU813" s="210"/>
      <c r="FV813" s="210"/>
      <c r="FW813" s="210"/>
      <c r="FX813" s="210"/>
      <c r="FY813" s="210"/>
      <c r="FZ813" s="210"/>
      <c r="GA813" s="210"/>
      <c r="GB813" s="210"/>
      <c r="GC813" s="210"/>
      <c r="GD813" s="210"/>
      <c r="GE813" s="210"/>
      <c r="GF813" s="210"/>
      <c r="GG813" s="210"/>
      <c r="GH813" s="210"/>
      <c r="GI813" s="210"/>
      <c r="GJ813" s="210"/>
      <c r="GK813" s="210"/>
      <c r="GL813" s="210"/>
      <c r="GM813" s="210"/>
    </row>
    <row r="814" spans="1:195" s="242" customFormat="1" ht="9.9499999999999993" customHeight="1" x14ac:dyDescent="0.4">
      <c r="A814" s="59"/>
      <c r="B814" s="59"/>
      <c r="C814" s="59"/>
      <c r="D814" s="59"/>
      <c r="E814" s="59"/>
      <c r="F814" s="59"/>
      <c r="G814" s="585"/>
      <c r="H814" s="586"/>
      <c r="I814" s="586"/>
      <c r="J814" s="586"/>
      <c r="K814" s="586"/>
      <c r="L814" s="586"/>
      <c r="M814" s="586"/>
      <c r="N814" s="586"/>
      <c r="O814" s="586"/>
      <c r="P814" s="586"/>
      <c r="Q814" s="586"/>
      <c r="R814" s="586"/>
      <c r="S814" s="586"/>
      <c r="T814" s="586"/>
      <c r="U814" s="586"/>
      <c r="V814" s="586"/>
      <c r="W814" s="115"/>
      <c r="X814" s="115"/>
      <c r="Y814" s="163"/>
      <c r="Z814" s="572"/>
      <c r="AA814" s="573"/>
      <c r="AB814" s="573"/>
      <c r="AC814" s="573"/>
      <c r="AD814" s="573"/>
      <c r="AE814" s="573"/>
      <c r="AF814" s="573"/>
      <c r="AG814" s="573"/>
      <c r="AH814" s="573"/>
      <c r="AI814" s="573"/>
      <c r="AJ814" s="573"/>
      <c r="AK814" s="573"/>
      <c r="AL814" s="573"/>
      <c r="AM814" s="573"/>
      <c r="AN814" s="573"/>
      <c r="AO814" s="573"/>
      <c r="AP814" s="573"/>
      <c r="AQ814" s="573"/>
      <c r="AR814" s="573"/>
      <c r="AS814" s="573"/>
      <c r="AT814" s="573"/>
      <c r="AU814" s="573"/>
      <c r="AV814" s="573"/>
      <c r="AW814" s="573"/>
      <c r="AX814" s="573"/>
      <c r="AY814" s="573"/>
      <c r="AZ814" s="574"/>
      <c r="BA814" s="172"/>
      <c r="BB814" s="165"/>
      <c r="BC814" s="59"/>
      <c r="BD814" s="59"/>
      <c r="BE814" s="580"/>
      <c r="BF814" s="581"/>
      <c r="BG814" s="548"/>
      <c r="BH814" s="548"/>
      <c r="BI814" s="581"/>
      <c r="BJ814" s="581"/>
      <c r="BK814" s="548"/>
      <c r="BL814" s="549"/>
      <c r="BM814" s="59"/>
      <c r="BN814" s="59"/>
      <c r="BO814" s="59"/>
      <c r="BP814" s="59"/>
      <c r="BQ814" s="59"/>
      <c r="BR814" s="59"/>
      <c r="BS814" s="59"/>
      <c r="BT814" s="59"/>
      <c r="BU814" s="565"/>
      <c r="BV814" s="566"/>
      <c r="BW814" s="566"/>
      <c r="BX814" s="566"/>
      <c r="BY814" s="566"/>
      <c r="BZ814" s="566"/>
      <c r="CA814" s="566"/>
      <c r="CB814" s="566"/>
      <c r="CC814" s="566"/>
      <c r="CD814" s="566"/>
      <c r="CE814" s="566"/>
      <c r="CF814" s="566"/>
      <c r="CG814" s="566"/>
      <c r="CH814" s="566"/>
      <c r="CI814" s="566"/>
      <c r="CJ814" s="566"/>
      <c r="CK814" s="115"/>
      <c r="CL814" s="115"/>
      <c r="CM814" s="163"/>
      <c r="CN814" s="572"/>
      <c r="CO814" s="573"/>
      <c r="CP814" s="573"/>
      <c r="CQ814" s="573"/>
      <c r="CR814" s="573"/>
      <c r="CS814" s="573"/>
      <c r="CT814" s="573"/>
      <c r="CU814" s="573"/>
      <c r="CV814" s="573"/>
      <c r="CW814" s="573"/>
      <c r="CX814" s="573"/>
      <c r="CY814" s="573"/>
      <c r="CZ814" s="573"/>
      <c r="DA814" s="573"/>
      <c r="DB814" s="573"/>
      <c r="DC814" s="573"/>
      <c r="DD814" s="573"/>
      <c r="DE814" s="573"/>
      <c r="DF814" s="573"/>
      <c r="DG814" s="573"/>
      <c r="DH814" s="573"/>
      <c r="DI814" s="573"/>
      <c r="DJ814" s="573"/>
      <c r="DK814" s="573"/>
      <c r="DL814" s="573"/>
      <c r="DM814" s="573"/>
      <c r="DN814" s="574"/>
      <c r="DO814" s="172"/>
      <c r="DP814" s="165"/>
      <c r="DQ814" s="59"/>
      <c r="DR814" s="59"/>
      <c r="DS814" s="580"/>
      <c r="DT814" s="581"/>
      <c r="DU814" s="548"/>
      <c r="DV814" s="548"/>
      <c r="DW814" s="581"/>
      <c r="DX814" s="581"/>
      <c r="DY814" s="548"/>
      <c r="DZ814" s="549"/>
      <c r="EA814" s="59"/>
      <c r="EB814" s="59"/>
      <c r="EC814" s="59"/>
      <c r="ED814" s="190"/>
      <c r="EE814" s="210"/>
      <c r="EF814" s="210"/>
      <c r="EG814" s="210"/>
      <c r="EH814" s="210"/>
      <c r="EI814" s="210"/>
      <c r="EJ814" s="210"/>
      <c r="EK814" s="210"/>
      <c r="EL814" s="210"/>
      <c r="EM814" s="210"/>
      <c r="EN814" s="210"/>
      <c r="EO814" s="210"/>
      <c r="EP814" s="210"/>
      <c r="EQ814" s="210"/>
      <c r="ER814" s="210"/>
      <c r="ES814" s="210"/>
      <c r="ET814" s="210"/>
      <c r="EU814" s="210"/>
      <c r="EV814" s="210"/>
      <c r="EW814" s="210"/>
      <c r="EX814" s="210"/>
      <c r="EY814" s="210"/>
      <c r="EZ814" s="210"/>
      <c r="FA814" s="210"/>
      <c r="FB814" s="210"/>
      <c r="FC814" s="210"/>
      <c r="FD814" s="210"/>
      <c r="FE814" s="210"/>
      <c r="FF814" s="210"/>
      <c r="FG814" s="210"/>
      <c r="FH814" s="210"/>
      <c r="FI814" s="210"/>
      <c r="FJ814" s="210"/>
      <c r="FK814" s="210"/>
      <c r="FL814" s="210"/>
      <c r="FM814" s="210"/>
      <c r="FN814" s="210"/>
      <c r="FO814" s="210"/>
      <c r="FP814" s="210"/>
      <c r="FQ814" s="210"/>
      <c r="FR814" s="210"/>
      <c r="FS814" s="210"/>
      <c r="FT814" s="210"/>
      <c r="FU814" s="210"/>
      <c r="FV814" s="210"/>
      <c r="FW814" s="210"/>
      <c r="FX814" s="210"/>
      <c r="FY814" s="210"/>
      <c r="FZ814" s="210"/>
      <c r="GA814" s="210"/>
      <c r="GB814" s="210"/>
      <c r="GC814" s="210"/>
      <c r="GD814" s="210"/>
      <c r="GE814" s="210"/>
      <c r="GF814" s="210"/>
      <c r="GG814" s="210"/>
      <c r="GH814" s="210"/>
      <c r="GI814" s="210"/>
      <c r="GJ814" s="210"/>
      <c r="GK814" s="210"/>
      <c r="GL814" s="210"/>
      <c r="GM814" s="210"/>
    </row>
    <row r="815" spans="1:195" s="242" customFormat="1" ht="9.9499999999999993" customHeight="1" thickBot="1" x14ac:dyDescent="0.45">
      <c r="A815" s="59"/>
      <c r="B815" s="59"/>
      <c r="C815" s="59"/>
      <c r="D815" s="59"/>
      <c r="E815" s="59"/>
      <c r="F815" s="59"/>
      <c r="G815" s="585"/>
      <c r="H815" s="586"/>
      <c r="I815" s="586"/>
      <c r="J815" s="586"/>
      <c r="K815" s="586"/>
      <c r="L815" s="586"/>
      <c r="M815" s="586"/>
      <c r="N815" s="586"/>
      <c r="O815" s="586"/>
      <c r="P815" s="586"/>
      <c r="Q815" s="586"/>
      <c r="R815" s="586"/>
      <c r="S815" s="586"/>
      <c r="T815" s="586"/>
      <c r="U815" s="586"/>
      <c r="V815" s="586"/>
      <c r="W815" s="115"/>
      <c r="X815" s="115"/>
      <c r="Y815" s="163"/>
      <c r="Z815" s="575"/>
      <c r="AA815" s="576"/>
      <c r="AB815" s="576"/>
      <c r="AC815" s="576"/>
      <c r="AD815" s="576"/>
      <c r="AE815" s="576"/>
      <c r="AF815" s="576"/>
      <c r="AG815" s="576"/>
      <c r="AH815" s="576"/>
      <c r="AI815" s="576"/>
      <c r="AJ815" s="576"/>
      <c r="AK815" s="576"/>
      <c r="AL815" s="576"/>
      <c r="AM815" s="576"/>
      <c r="AN815" s="576"/>
      <c r="AO815" s="576"/>
      <c r="AP815" s="576"/>
      <c r="AQ815" s="576"/>
      <c r="AR815" s="576"/>
      <c r="AS815" s="576"/>
      <c r="AT815" s="576"/>
      <c r="AU815" s="576"/>
      <c r="AV815" s="576"/>
      <c r="AW815" s="576"/>
      <c r="AX815" s="576"/>
      <c r="AY815" s="576"/>
      <c r="AZ815" s="577"/>
      <c r="BA815" s="172"/>
      <c r="BB815" s="165"/>
      <c r="BC815" s="59"/>
      <c r="BD815" s="59"/>
      <c r="BE815" s="582"/>
      <c r="BF815" s="583"/>
      <c r="BG815" s="550"/>
      <c r="BH815" s="550"/>
      <c r="BI815" s="583"/>
      <c r="BJ815" s="583"/>
      <c r="BK815" s="550"/>
      <c r="BL815" s="551"/>
      <c r="BM815" s="59"/>
      <c r="BN815" s="59"/>
      <c r="BO815" s="59"/>
      <c r="BP815" s="59"/>
      <c r="BQ815" s="59"/>
      <c r="BR815" s="59"/>
      <c r="BS815" s="59"/>
      <c r="BT815" s="59"/>
      <c r="BU815" s="565"/>
      <c r="BV815" s="566"/>
      <c r="BW815" s="566"/>
      <c r="BX815" s="566"/>
      <c r="BY815" s="566"/>
      <c r="BZ815" s="566"/>
      <c r="CA815" s="566"/>
      <c r="CB815" s="566"/>
      <c r="CC815" s="566"/>
      <c r="CD815" s="566"/>
      <c r="CE815" s="566"/>
      <c r="CF815" s="566"/>
      <c r="CG815" s="566"/>
      <c r="CH815" s="566"/>
      <c r="CI815" s="566"/>
      <c r="CJ815" s="566"/>
      <c r="CK815" s="115"/>
      <c r="CL815" s="115"/>
      <c r="CM815" s="163"/>
      <c r="CN815" s="575"/>
      <c r="CO815" s="576"/>
      <c r="CP815" s="576"/>
      <c r="CQ815" s="576"/>
      <c r="CR815" s="576"/>
      <c r="CS815" s="576"/>
      <c r="CT815" s="576"/>
      <c r="CU815" s="576"/>
      <c r="CV815" s="576"/>
      <c r="CW815" s="576"/>
      <c r="CX815" s="576"/>
      <c r="CY815" s="576"/>
      <c r="CZ815" s="576"/>
      <c r="DA815" s="576"/>
      <c r="DB815" s="576"/>
      <c r="DC815" s="576"/>
      <c r="DD815" s="576"/>
      <c r="DE815" s="576"/>
      <c r="DF815" s="576"/>
      <c r="DG815" s="576"/>
      <c r="DH815" s="576"/>
      <c r="DI815" s="576"/>
      <c r="DJ815" s="576"/>
      <c r="DK815" s="576"/>
      <c r="DL815" s="576"/>
      <c r="DM815" s="576"/>
      <c r="DN815" s="577"/>
      <c r="DO815" s="172"/>
      <c r="DP815" s="165"/>
      <c r="DQ815" s="59"/>
      <c r="DR815" s="59"/>
      <c r="DS815" s="582"/>
      <c r="DT815" s="583"/>
      <c r="DU815" s="550"/>
      <c r="DV815" s="550"/>
      <c r="DW815" s="583"/>
      <c r="DX815" s="583"/>
      <c r="DY815" s="550"/>
      <c r="DZ815" s="551"/>
      <c r="EA815" s="59"/>
      <c r="EB815" s="59"/>
      <c r="EC815" s="59"/>
      <c r="ED815" s="190"/>
      <c r="EE815" s="210"/>
      <c r="EF815" s="210"/>
      <c r="EG815" s="210"/>
      <c r="EH815" s="210"/>
      <c r="EI815" s="210"/>
      <c r="EJ815" s="210"/>
      <c r="EK815" s="210"/>
      <c r="EL815" s="210"/>
      <c r="EM815" s="210"/>
      <c r="EN815" s="210"/>
      <c r="EO815" s="210"/>
      <c r="EP815" s="210"/>
      <c r="EQ815" s="210"/>
      <c r="ER815" s="210"/>
      <c r="ES815" s="210"/>
      <c r="ET815" s="210"/>
      <c r="EU815" s="210"/>
      <c r="EV815" s="210"/>
      <c r="EW815" s="210"/>
      <c r="EX815" s="210"/>
      <c r="EY815" s="210"/>
      <c r="EZ815" s="210"/>
      <c r="FA815" s="210"/>
      <c r="FB815" s="210"/>
      <c r="FC815" s="210"/>
      <c r="FD815" s="210"/>
      <c r="FE815" s="210"/>
      <c r="FF815" s="210"/>
      <c r="FG815" s="210"/>
      <c r="FH815" s="210"/>
      <c r="FI815" s="210"/>
      <c r="FJ815" s="210"/>
      <c r="FK815" s="210"/>
      <c r="FL815" s="210"/>
      <c r="FM815" s="210"/>
      <c r="FN815" s="210"/>
      <c r="FO815" s="210"/>
      <c r="FP815" s="210"/>
      <c r="FQ815" s="210"/>
      <c r="FR815" s="210"/>
      <c r="FS815" s="210"/>
      <c r="FT815" s="210"/>
      <c r="FU815" s="210"/>
      <c r="FV815" s="210"/>
      <c r="FW815" s="210"/>
      <c r="FX815" s="210"/>
      <c r="FY815" s="210"/>
      <c r="FZ815" s="210"/>
      <c r="GA815" s="210"/>
      <c r="GB815" s="210"/>
      <c r="GC815" s="210"/>
      <c r="GD815" s="210"/>
      <c r="GE815" s="210"/>
      <c r="GF815" s="210"/>
      <c r="GG815" s="210"/>
      <c r="GH815" s="210"/>
      <c r="GI815" s="210"/>
      <c r="GJ815" s="210"/>
      <c r="GK815" s="210"/>
      <c r="GL815" s="210"/>
      <c r="GM815" s="210"/>
    </row>
    <row r="816" spans="1:195" s="242" customFormat="1" ht="9.9499999999999993" customHeight="1" thickBot="1" x14ac:dyDescent="0.45">
      <c r="A816" s="59"/>
      <c r="B816" s="59"/>
      <c r="C816" s="59"/>
      <c r="D816" s="59"/>
      <c r="E816" s="59"/>
      <c r="F816" s="59"/>
      <c r="G816" s="587"/>
      <c r="H816" s="588"/>
      <c r="I816" s="588"/>
      <c r="J816" s="588"/>
      <c r="K816" s="588"/>
      <c r="L816" s="588"/>
      <c r="M816" s="588"/>
      <c r="N816" s="588"/>
      <c r="O816" s="588"/>
      <c r="P816" s="588"/>
      <c r="Q816" s="588"/>
      <c r="R816" s="588"/>
      <c r="S816" s="588"/>
      <c r="T816" s="588"/>
      <c r="U816" s="588"/>
      <c r="V816" s="588"/>
      <c r="W816" s="117"/>
      <c r="X816" s="117"/>
      <c r="Y816" s="116"/>
      <c r="Z816" s="116"/>
      <c r="AA816" s="111"/>
      <c r="AB816" s="173"/>
      <c r="AC816" s="112"/>
      <c r="AD816" s="173"/>
      <c r="AE816" s="173"/>
      <c r="AF816" s="173"/>
      <c r="AG816" s="173"/>
      <c r="AH816" s="173"/>
      <c r="AI816" s="173"/>
      <c r="AJ816" s="173"/>
      <c r="AK816" s="173"/>
      <c r="AL816" s="173"/>
      <c r="AM816" s="173"/>
      <c r="AN816" s="173"/>
      <c r="AO816" s="173"/>
      <c r="AP816" s="173"/>
      <c r="AQ816" s="173"/>
      <c r="AR816" s="173"/>
      <c r="AS816" s="173"/>
      <c r="AT816" s="173"/>
      <c r="AU816" s="173"/>
      <c r="AV816" s="173"/>
      <c r="AW816" s="173"/>
      <c r="AX816" s="173"/>
      <c r="AY816" s="173"/>
      <c r="AZ816" s="173"/>
      <c r="BA816" s="174"/>
      <c r="BB816" s="165"/>
      <c r="BC816" s="59"/>
      <c r="BD816" s="59"/>
      <c r="BE816" s="59"/>
      <c r="BF816" s="59"/>
      <c r="BG816" s="59"/>
      <c r="BH816" s="59"/>
      <c r="BI816" s="59"/>
      <c r="BJ816" s="59"/>
      <c r="BK816" s="59"/>
      <c r="BL816" s="59"/>
      <c r="BM816" s="59"/>
      <c r="BN816" s="59"/>
      <c r="BO816" s="59"/>
      <c r="BP816" s="59"/>
      <c r="BQ816" s="59"/>
      <c r="BR816" s="59"/>
      <c r="BS816" s="59"/>
      <c r="BT816" s="59"/>
      <c r="BU816" s="567"/>
      <c r="BV816" s="568"/>
      <c r="BW816" s="568"/>
      <c r="BX816" s="568"/>
      <c r="BY816" s="568"/>
      <c r="BZ816" s="568"/>
      <c r="CA816" s="568"/>
      <c r="CB816" s="568"/>
      <c r="CC816" s="568"/>
      <c r="CD816" s="568"/>
      <c r="CE816" s="568"/>
      <c r="CF816" s="568"/>
      <c r="CG816" s="568"/>
      <c r="CH816" s="568"/>
      <c r="CI816" s="568"/>
      <c r="CJ816" s="568"/>
      <c r="CK816" s="117"/>
      <c r="CL816" s="117"/>
      <c r="CM816" s="116"/>
      <c r="CN816" s="116"/>
      <c r="CO816" s="111"/>
      <c r="CP816" s="173"/>
      <c r="CQ816" s="112"/>
      <c r="CR816" s="173"/>
      <c r="CS816" s="173"/>
      <c r="CT816" s="173"/>
      <c r="CU816" s="173"/>
      <c r="CV816" s="173"/>
      <c r="CW816" s="173"/>
      <c r="CX816" s="173"/>
      <c r="CY816" s="173"/>
      <c r="CZ816" s="173"/>
      <c r="DA816" s="173"/>
      <c r="DB816" s="173"/>
      <c r="DC816" s="173"/>
      <c r="DD816" s="173"/>
      <c r="DE816" s="173"/>
      <c r="DF816" s="173"/>
      <c r="DG816" s="173"/>
      <c r="DH816" s="173"/>
      <c r="DI816" s="173"/>
      <c r="DJ816" s="173"/>
      <c r="DK816" s="173"/>
      <c r="DL816" s="173"/>
      <c r="DM816" s="173"/>
      <c r="DN816" s="173"/>
      <c r="DO816" s="174"/>
      <c r="DP816" s="165"/>
      <c r="DQ816" s="59"/>
      <c r="DR816" s="59"/>
      <c r="DS816" s="59"/>
      <c r="DT816" s="59"/>
      <c r="DU816" s="59"/>
      <c r="DV816" s="59"/>
      <c r="DW816" s="59"/>
      <c r="DX816" s="59"/>
      <c r="DY816" s="59"/>
      <c r="DZ816" s="59"/>
      <c r="EA816" s="59"/>
      <c r="EB816" s="59"/>
      <c r="EC816" s="59"/>
      <c r="ED816" s="190"/>
      <c r="EE816" s="210"/>
      <c r="EF816" s="210"/>
      <c r="EG816" s="210"/>
      <c r="EH816" s="210"/>
      <c r="EI816" s="210"/>
      <c r="EJ816" s="210"/>
      <c r="EK816" s="210"/>
      <c r="EL816" s="210"/>
      <c r="EM816" s="210"/>
      <c r="EN816" s="210"/>
      <c r="EO816" s="210"/>
      <c r="EP816" s="210"/>
      <c r="EQ816" s="210"/>
      <c r="ER816" s="210"/>
      <c r="ES816" s="210"/>
      <c r="ET816" s="210"/>
      <c r="EU816" s="210"/>
      <c r="EV816" s="210"/>
      <c r="EW816" s="210"/>
      <c r="EX816" s="210"/>
      <c r="EY816" s="210"/>
      <c r="EZ816" s="210"/>
      <c r="FA816" s="210"/>
      <c r="FB816" s="210"/>
      <c r="FC816" s="210"/>
      <c r="FD816" s="210"/>
      <c r="FE816" s="210"/>
      <c r="FF816" s="210"/>
      <c r="FG816" s="210"/>
      <c r="FH816" s="210"/>
      <c r="FI816" s="210"/>
      <c r="FJ816" s="210"/>
      <c r="FK816" s="210"/>
      <c r="FL816" s="210"/>
      <c r="FM816" s="210"/>
      <c r="FN816" s="210"/>
      <c r="FO816" s="210"/>
      <c r="FP816" s="210"/>
      <c r="FQ816" s="210"/>
      <c r="FR816" s="210"/>
      <c r="FS816" s="210"/>
      <c r="FT816" s="210"/>
      <c r="FU816" s="210"/>
      <c r="FV816" s="210"/>
      <c r="FW816" s="210"/>
      <c r="FX816" s="210"/>
      <c r="FY816" s="210"/>
      <c r="FZ816" s="210"/>
      <c r="GA816" s="210"/>
      <c r="GB816" s="210"/>
      <c r="GC816" s="210"/>
      <c r="GD816" s="210"/>
      <c r="GE816" s="210"/>
      <c r="GF816" s="210"/>
      <c r="GG816" s="210"/>
      <c r="GH816" s="210"/>
      <c r="GI816" s="210"/>
      <c r="GJ816" s="210"/>
      <c r="GK816" s="210"/>
      <c r="GL816" s="210"/>
      <c r="GM816" s="210"/>
    </row>
    <row r="817" spans="1:195" s="242" customFormat="1" ht="26.25" customHeight="1" x14ac:dyDescent="0.4">
      <c r="A817" s="59"/>
      <c r="B817" s="59"/>
      <c r="C817" s="59"/>
      <c r="D817" s="59"/>
      <c r="E817" s="59"/>
      <c r="F817" s="59"/>
      <c r="G817" s="215"/>
      <c r="H817" s="215"/>
      <c r="I817" s="215"/>
      <c r="J817" s="215"/>
      <c r="K817" s="215"/>
      <c r="L817" s="215"/>
      <c r="M817" s="215"/>
      <c r="N817" s="215"/>
      <c r="O817" s="215"/>
      <c r="P817" s="215"/>
      <c r="Q817" s="215"/>
      <c r="R817" s="215"/>
      <c r="S817" s="215"/>
      <c r="T817" s="176"/>
      <c r="U817" s="176"/>
      <c r="V817" s="176"/>
      <c r="W817" s="104"/>
      <c r="X817" s="104"/>
      <c r="Y817" s="104"/>
      <c r="Z817" s="104"/>
      <c r="AA817" s="104"/>
      <c r="AB817" s="165"/>
      <c r="AC817" s="59"/>
      <c r="AD817" s="165"/>
      <c r="AE817" s="165"/>
      <c r="AF817" s="165"/>
      <c r="AG817" s="165"/>
      <c r="AH817" s="165"/>
      <c r="AI817" s="165"/>
      <c r="AJ817" s="165"/>
      <c r="AK817" s="165"/>
      <c r="AL817" s="165"/>
      <c r="AM817" s="165"/>
      <c r="AN817" s="165"/>
      <c r="AO817" s="165"/>
      <c r="AP817" s="165"/>
      <c r="AQ817" s="165"/>
      <c r="AR817" s="165"/>
      <c r="AS817" s="165"/>
      <c r="AT817" s="165"/>
      <c r="AU817" s="165"/>
      <c r="AV817" s="165"/>
      <c r="AW817" s="165"/>
      <c r="AX817" s="165"/>
      <c r="AY817" s="165"/>
      <c r="AZ817" s="165"/>
      <c r="BA817" s="165"/>
      <c r="BB817" s="165"/>
      <c r="BC817" s="59"/>
      <c r="BD817" s="59"/>
      <c r="BE817" s="59"/>
      <c r="BF817" s="59"/>
      <c r="BG817" s="59"/>
      <c r="BH817" s="59"/>
      <c r="BI817" s="59"/>
      <c r="BJ817" s="59"/>
      <c r="BK817" s="59"/>
      <c r="BL817" s="59"/>
      <c r="BM817" s="59"/>
      <c r="BN817" s="59"/>
      <c r="BO817" s="59"/>
      <c r="BP817" s="59"/>
      <c r="BQ817" s="59"/>
      <c r="BR817" s="59"/>
      <c r="BS817" s="59"/>
      <c r="BT817" s="59"/>
      <c r="BU817" s="215"/>
      <c r="BV817" s="215"/>
      <c r="BW817" s="215"/>
      <c r="BX817" s="215"/>
      <c r="BY817" s="215"/>
      <c r="BZ817" s="215"/>
      <c r="CA817" s="215"/>
      <c r="CB817" s="215"/>
      <c r="CC817" s="215"/>
      <c r="CD817" s="215"/>
      <c r="CE817" s="215"/>
      <c r="CF817" s="215"/>
      <c r="CG817" s="215"/>
      <c r="CH817" s="176"/>
      <c r="CI817" s="176"/>
      <c r="CJ817" s="176"/>
      <c r="CK817" s="104"/>
      <c r="CL817" s="104"/>
      <c r="CM817" s="104"/>
      <c r="CN817" s="104"/>
      <c r="CO817" s="104"/>
      <c r="CP817" s="165"/>
      <c r="CQ817" s="59"/>
      <c r="CR817" s="165"/>
      <c r="CS817" s="165"/>
      <c r="CT817" s="165"/>
      <c r="CU817" s="165"/>
      <c r="CV817" s="165"/>
      <c r="CW817" s="165"/>
      <c r="CX817" s="165"/>
      <c r="CY817" s="165"/>
      <c r="CZ817" s="165"/>
      <c r="DA817" s="165"/>
      <c r="DB817" s="165"/>
      <c r="DC817" s="165"/>
      <c r="DD817" s="165"/>
      <c r="DE817" s="165"/>
      <c r="DF817" s="165"/>
      <c r="DG817" s="165"/>
      <c r="DH817" s="165"/>
      <c r="DI817" s="165"/>
      <c r="DJ817" s="165"/>
      <c r="DK817" s="165"/>
      <c r="DL817" s="165"/>
      <c r="DM817" s="165"/>
      <c r="DN817" s="165"/>
      <c r="DO817" s="165"/>
      <c r="DP817" s="165"/>
      <c r="DQ817" s="59"/>
      <c r="DR817" s="59"/>
      <c r="DS817" s="59"/>
      <c r="DT817" s="59"/>
      <c r="DU817" s="59"/>
      <c r="DV817" s="59"/>
      <c r="DW817" s="59"/>
      <c r="DX817" s="59"/>
      <c r="DY817" s="59"/>
      <c r="DZ817" s="59"/>
      <c r="EA817" s="59"/>
      <c r="EB817" s="59"/>
      <c r="EC817" s="59"/>
      <c r="ED817" s="190"/>
      <c r="EE817" s="210"/>
      <c r="EF817" s="210"/>
      <c r="EG817" s="210"/>
      <c r="EH817" s="210"/>
      <c r="EI817" s="210"/>
      <c r="EJ817" s="210"/>
      <c r="EK817" s="210"/>
      <c r="EL817" s="210"/>
      <c r="EM817" s="210"/>
      <c r="EN817" s="210"/>
      <c r="EO817" s="210"/>
      <c r="EP817" s="210"/>
      <c r="EQ817" s="210"/>
      <c r="ER817" s="210"/>
      <c r="ES817" s="210"/>
      <c r="ET817" s="210"/>
      <c r="EU817" s="210"/>
      <c r="EV817" s="210"/>
      <c r="EW817" s="210"/>
      <c r="EX817" s="210"/>
      <c r="EY817" s="210"/>
      <c r="EZ817" s="210"/>
      <c r="FA817" s="210"/>
      <c r="FB817" s="210"/>
      <c r="FC817" s="210"/>
      <c r="FD817" s="210"/>
      <c r="FE817" s="210"/>
      <c r="FF817" s="210"/>
      <c r="FG817" s="210"/>
      <c r="FH817" s="210"/>
      <c r="FI817" s="210"/>
      <c r="FJ817" s="210"/>
      <c r="FK817" s="210"/>
      <c r="FL817" s="210"/>
      <c r="FM817" s="210"/>
      <c r="FN817" s="210"/>
      <c r="FO817" s="210"/>
      <c r="FP817" s="210"/>
      <c r="FQ817" s="210"/>
      <c r="FR817" s="210"/>
      <c r="FS817" s="210"/>
      <c r="FT817" s="210"/>
      <c r="FU817" s="210"/>
      <c r="FV817" s="210"/>
      <c r="FW817" s="210"/>
      <c r="FX817" s="210"/>
      <c r="FY817" s="210"/>
      <c r="FZ817" s="210"/>
      <c r="GA817" s="210"/>
      <c r="GB817" s="210"/>
      <c r="GC817" s="210"/>
      <c r="GD817" s="210"/>
      <c r="GE817" s="210"/>
      <c r="GF817" s="210"/>
      <c r="GG817" s="210"/>
      <c r="GH817" s="210"/>
      <c r="GI817" s="210"/>
      <c r="GJ817" s="210"/>
      <c r="GK817" s="210"/>
      <c r="GL817" s="210"/>
      <c r="GM817" s="210"/>
    </row>
    <row r="818" spans="1:195" s="242" customFormat="1" ht="9" customHeight="1" x14ac:dyDescent="0.4">
      <c r="A818" s="59"/>
      <c r="B818" s="59"/>
      <c r="C818" s="59"/>
      <c r="D818" s="59"/>
      <c r="E818" s="59"/>
      <c r="F818" s="118"/>
      <c r="G818" s="561" t="s">
        <v>484</v>
      </c>
      <c r="H818" s="561"/>
      <c r="I818" s="561"/>
      <c r="J818" s="561"/>
      <c r="K818" s="561"/>
      <c r="L818" s="561"/>
      <c r="M818" s="561"/>
      <c r="N818" s="561"/>
      <c r="O818" s="561"/>
      <c r="P818" s="561"/>
      <c r="Q818" s="561"/>
      <c r="R818" s="561"/>
      <c r="S818" s="561"/>
      <c r="T818" s="561"/>
      <c r="U818" s="216"/>
      <c r="V818" s="216"/>
      <c r="W818" s="119"/>
      <c r="X818" s="119"/>
      <c r="Y818" s="119"/>
      <c r="Z818" s="119"/>
      <c r="AA818" s="120"/>
      <c r="AB818" s="121"/>
      <c r="AC818" s="118"/>
      <c r="AD818" s="121"/>
      <c r="AE818" s="121"/>
      <c r="AF818" s="121"/>
      <c r="AG818" s="121"/>
      <c r="AH818" s="121"/>
      <c r="AI818" s="121"/>
      <c r="AJ818" s="121"/>
      <c r="AK818" s="121"/>
      <c r="AL818" s="121"/>
      <c r="AM818" s="121"/>
      <c r="AN818" s="121"/>
      <c r="AO818" s="121"/>
      <c r="AP818" s="121"/>
      <c r="AQ818" s="121"/>
      <c r="AR818" s="121"/>
      <c r="AS818" s="121"/>
      <c r="AT818" s="121"/>
      <c r="AU818" s="121"/>
      <c r="AV818" s="121"/>
      <c r="AW818" s="121"/>
      <c r="AX818" s="121"/>
      <c r="AY818" s="121"/>
      <c r="AZ818" s="121"/>
      <c r="BA818" s="121"/>
      <c r="BB818" s="121"/>
      <c r="BC818" s="59"/>
      <c r="BD818" s="59"/>
      <c r="BE818" s="59"/>
      <c r="BF818" s="59"/>
      <c r="BG818" s="59"/>
      <c r="BH818" s="59"/>
      <c r="BI818" s="59"/>
      <c r="BJ818" s="59"/>
      <c r="BK818" s="59"/>
      <c r="BL818" s="59"/>
      <c r="BM818" s="59"/>
      <c r="BN818" s="59"/>
      <c r="BO818" s="59"/>
      <c r="BP818" s="59"/>
      <c r="BQ818" s="59"/>
      <c r="BR818" s="59"/>
      <c r="BS818" s="59"/>
      <c r="BT818" s="118"/>
      <c r="BU818" s="561" t="s">
        <v>484</v>
      </c>
      <c r="BV818" s="561"/>
      <c r="BW818" s="561"/>
      <c r="BX818" s="561"/>
      <c r="BY818" s="561"/>
      <c r="BZ818" s="561"/>
      <c r="CA818" s="561"/>
      <c r="CB818" s="561"/>
      <c r="CC818" s="561"/>
      <c r="CD818" s="561"/>
      <c r="CE818" s="561"/>
      <c r="CF818" s="561"/>
      <c r="CG818" s="561"/>
      <c r="CH818" s="561"/>
      <c r="CI818" s="216"/>
      <c r="CJ818" s="216"/>
      <c r="CK818" s="119"/>
      <c r="CL818" s="119"/>
      <c r="CM818" s="119"/>
      <c r="CN818" s="119"/>
      <c r="CO818" s="120"/>
      <c r="CP818" s="121"/>
      <c r="CQ818" s="118"/>
      <c r="CR818" s="121"/>
      <c r="CS818" s="121"/>
      <c r="CT818" s="121"/>
      <c r="CU818" s="121"/>
      <c r="CV818" s="121"/>
      <c r="CW818" s="121"/>
      <c r="CX818" s="121"/>
      <c r="CY818" s="121"/>
      <c r="CZ818" s="121"/>
      <c r="DA818" s="121"/>
      <c r="DB818" s="121"/>
      <c r="DC818" s="121"/>
      <c r="DD818" s="121"/>
      <c r="DE818" s="121"/>
      <c r="DF818" s="121"/>
      <c r="DG818" s="121"/>
      <c r="DH818" s="121"/>
      <c r="DI818" s="121"/>
      <c r="DJ818" s="121"/>
      <c r="DK818" s="121"/>
      <c r="DL818" s="121"/>
      <c r="DM818" s="121"/>
      <c r="DN818" s="121"/>
      <c r="DO818" s="121"/>
      <c r="DP818" s="121"/>
      <c r="DQ818" s="59"/>
      <c r="DR818" s="59"/>
      <c r="DS818" s="59"/>
      <c r="DT818" s="59"/>
      <c r="DU818" s="59"/>
      <c r="DV818" s="59"/>
      <c r="DW818" s="59"/>
      <c r="DX818" s="59"/>
      <c r="DY818" s="59"/>
      <c r="DZ818" s="59"/>
      <c r="EA818" s="59"/>
      <c r="EB818" s="59"/>
      <c r="EC818" s="59"/>
      <c r="ED818" s="190"/>
      <c r="EE818" s="210"/>
      <c r="EF818" s="210"/>
      <c r="EG818" s="210"/>
      <c r="EH818" s="210"/>
      <c r="EI818" s="210"/>
      <c r="EJ818" s="210"/>
      <c r="EK818" s="210"/>
      <c r="EL818" s="210"/>
      <c r="EM818" s="210"/>
      <c r="EN818" s="210"/>
      <c r="EO818" s="210"/>
      <c r="EP818" s="210"/>
      <c r="EQ818" s="210"/>
      <c r="ER818" s="210"/>
      <c r="ES818" s="210"/>
      <c r="ET818" s="210"/>
      <c r="EU818" s="210"/>
      <c r="EV818" s="210"/>
      <c r="EW818" s="210"/>
      <c r="EX818" s="210"/>
      <c r="EY818" s="210"/>
      <c r="EZ818" s="210"/>
      <c r="FA818" s="210"/>
      <c r="FB818" s="210"/>
      <c r="FC818" s="210"/>
      <c r="FD818" s="210"/>
      <c r="FE818" s="210"/>
      <c r="FF818" s="210"/>
      <c r="FG818" s="210"/>
      <c r="FH818" s="210"/>
      <c r="FI818" s="210"/>
      <c r="FJ818" s="210"/>
      <c r="FK818" s="210"/>
      <c r="FL818" s="210"/>
      <c r="FM818" s="210"/>
      <c r="FN818" s="210"/>
      <c r="FO818" s="210"/>
      <c r="FP818" s="210"/>
      <c r="FQ818" s="210"/>
      <c r="FR818" s="210"/>
      <c r="FS818" s="210"/>
      <c r="FT818" s="210"/>
      <c r="FU818" s="210"/>
      <c r="FV818" s="210"/>
      <c r="FW818" s="210"/>
      <c r="FX818" s="210"/>
      <c r="FY818" s="210"/>
      <c r="FZ818" s="210"/>
      <c r="GA818" s="210"/>
      <c r="GB818" s="210"/>
      <c r="GC818" s="210"/>
      <c r="GD818" s="210"/>
      <c r="GE818" s="210"/>
      <c r="GF818" s="210"/>
      <c r="GG818" s="210"/>
      <c r="GH818" s="210"/>
      <c r="GI818" s="210"/>
      <c r="GJ818" s="210"/>
      <c r="GK818" s="210"/>
      <c r="GL818" s="210"/>
      <c r="GM818" s="210"/>
    </row>
    <row r="819" spans="1:195" s="242" customFormat="1" ht="9" customHeight="1" thickBot="1" x14ac:dyDescent="0.45">
      <c r="A819" s="59"/>
      <c r="B819" s="59"/>
      <c r="C819" s="59"/>
      <c r="D819" s="59"/>
      <c r="E819" s="59"/>
      <c r="F819" s="118"/>
      <c r="G819" s="562"/>
      <c r="H819" s="562"/>
      <c r="I819" s="562"/>
      <c r="J819" s="562"/>
      <c r="K819" s="562"/>
      <c r="L819" s="562"/>
      <c r="M819" s="562"/>
      <c r="N819" s="562"/>
      <c r="O819" s="562"/>
      <c r="P819" s="562"/>
      <c r="Q819" s="562"/>
      <c r="R819" s="562"/>
      <c r="S819" s="562"/>
      <c r="T819" s="562"/>
      <c r="U819" s="216"/>
      <c r="V819" s="216"/>
      <c r="W819" s="119"/>
      <c r="X819" s="119"/>
      <c r="Y819" s="119"/>
      <c r="Z819" s="119"/>
      <c r="AA819" s="118"/>
      <c r="AB819" s="118"/>
      <c r="AC819" s="118"/>
      <c r="AD819" s="118"/>
      <c r="AE819" s="118"/>
      <c r="AF819" s="118"/>
      <c r="AG819" s="118"/>
      <c r="AH819" s="118"/>
      <c r="AI819" s="118"/>
      <c r="AJ819" s="118"/>
      <c r="AK819" s="118"/>
      <c r="AL819" s="118"/>
      <c r="AM819" s="118"/>
      <c r="AN819" s="118"/>
      <c r="AO819" s="118"/>
      <c r="AP819" s="118"/>
      <c r="AQ819" s="118"/>
      <c r="AR819" s="118"/>
      <c r="AS819" s="118"/>
      <c r="AT819" s="118"/>
      <c r="AU819" s="118"/>
      <c r="AV819" s="118"/>
      <c r="AW819" s="118"/>
      <c r="AX819" s="118"/>
      <c r="AY819" s="118"/>
      <c r="AZ819" s="118"/>
      <c r="BA819" s="118"/>
      <c r="BB819" s="118"/>
      <c r="BC819" s="59"/>
      <c r="BD819" s="59"/>
      <c r="BE819" s="59"/>
      <c r="BF819" s="59"/>
      <c r="BG819" s="59"/>
      <c r="BH819" s="59"/>
      <c r="BI819" s="59"/>
      <c r="BJ819" s="59"/>
      <c r="BK819" s="59"/>
      <c r="BL819" s="59"/>
      <c r="BM819" s="59"/>
      <c r="BN819" s="59"/>
      <c r="BO819" s="59"/>
      <c r="BP819" s="59"/>
      <c r="BQ819" s="59"/>
      <c r="BR819" s="59"/>
      <c r="BS819" s="59"/>
      <c r="BT819" s="118"/>
      <c r="BU819" s="562"/>
      <c r="BV819" s="562"/>
      <c r="BW819" s="562"/>
      <c r="BX819" s="562"/>
      <c r="BY819" s="562"/>
      <c r="BZ819" s="562"/>
      <c r="CA819" s="562"/>
      <c r="CB819" s="562"/>
      <c r="CC819" s="562"/>
      <c r="CD819" s="562"/>
      <c r="CE819" s="562"/>
      <c r="CF819" s="562"/>
      <c r="CG819" s="562"/>
      <c r="CH819" s="562"/>
      <c r="CI819" s="216"/>
      <c r="CJ819" s="216"/>
      <c r="CK819" s="119"/>
      <c r="CL819" s="119"/>
      <c r="CM819" s="119"/>
      <c r="CN819" s="119"/>
      <c r="CO819" s="118"/>
      <c r="CP819" s="118"/>
      <c r="CQ819" s="118"/>
      <c r="CR819" s="118"/>
      <c r="CS819" s="118"/>
      <c r="CT819" s="118"/>
      <c r="CU819" s="118"/>
      <c r="CV819" s="118"/>
      <c r="CW819" s="118"/>
      <c r="CX819" s="118"/>
      <c r="CY819" s="118"/>
      <c r="CZ819" s="118"/>
      <c r="DA819" s="118"/>
      <c r="DB819" s="118"/>
      <c r="DC819" s="118"/>
      <c r="DD819" s="118"/>
      <c r="DE819" s="118"/>
      <c r="DF819" s="118"/>
      <c r="DG819" s="118"/>
      <c r="DH819" s="118"/>
      <c r="DI819" s="118"/>
      <c r="DJ819" s="118"/>
      <c r="DK819" s="118"/>
      <c r="DL819" s="118"/>
      <c r="DM819" s="118"/>
      <c r="DN819" s="118"/>
      <c r="DO819" s="118"/>
      <c r="DP819" s="118"/>
      <c r="DQ819" s="59"/>
      <c r="DR819" s="59"/>
      <c r="DS819" s="59"/>
      <c r="DT819" s="59"/>
      <c r="DU819" s="59"/>
      <c r="DV819" s="59"/>
      <c r="DW819" s="59"/>
      <c r="DX819" s="59"/>
      <c r="DY819" s="59"/>
      <c r="DZ819" s="59"/>
      <c r="EA819" s="59"/>
      <c r="EB819" s="59"/>
      <c r="EC819" s="59"/>
      <c r="ED819" s="190"/>
      <c r="EE819" s="210"/>
      <c r="EF819" s="210"/>
      <c r="EG819" s="210"/>
      <c r="EH819" s="210"/>
      <c r="EI819" s="210"/>
      <c r="EJ819" s="210"/>
      <c r="EK819" s="210"/>
      <c r="EL819" s="210"/>
      <c r="EM819" s="210"/>
      <c r="EN819" s="210"/>
      <c r="EO819" s="210"/>
      <c r="EP819" s="210"/>
      <c r="EQ819" s="210"/>
      <c r="ER819" s="210"/>
      <c r="ES819" s="210"/>
      <c r="ET819" s="210"/>
      <c r="EU819" s="210"/>
      <c r="EV819" s="210"/>
      <c r="EW819" s="210"/>
      <c r="EX819" s="210"/>
      <c r="EY819" s="210"/>
      <c r="EZ819" s="210"/>
      <c r="FA819" s="210"/>
      <c r="FB819" s="210"/>
      <c r="FC819" s="210"/>
      <c r="FD819" s="210"/>
      <c r="FE819" s="210"/>
      <c r="FF819" s="210"/>
      <c r="FG819" s="210"/>
      <c r="FH819" s="210"/>
      <c r="FI819" s="210"/>
      <c r="FJ819" s="210"/>
      <c r="FK819" s="210"/>
      <c r="FL819" s="210"/>
      <c r="FM819" s="210"/>
      <c r="FN819" s="210"/>
      <c r="FO819" s="210"/>
      <c r="FP819" s="210"/>
      <c r="FQ819" s="210"/>
      <c r="FR819" s="210"/>
      <c r="FS819" s="210"/>
      <c r="FT819" s="210"/>
      <c r="FU819" s="210"/>
      <c r="FV819" s="210"/>
      <c r="FW819" s="210"/>
      <c r="FX819" s="210"/>
      <c r="FY819" s="210"/>
      <c r="FZ819" s="210"/>
      <c r="GA819" s="210"/>
      <c r="GB819" s="210"/>
      <c r="GC819" s="210"/>
      <c r="GD819" s="210"/>
      <c r="GE819" s="210"/>
      <c r="GF819" s="210"/>
      <c r="GG819" s="210"/>
      <c r="GH819" s="210"/>
      <c r="GI819" s="210"/>
      <c r="GJ819" s="210"/>
      <c r="GK819" s="210"/>
      <c r="GL819" s="210"/>
      <c r="GM819" s="210"/>
    </row>
    <row r="820" spans="1:195" s="242" customFormat="1" ht="9.9499999999999993" customHeight="1" thickBot="1" x14ac:dyDescent="0.45">
      <c r="A820" s="59"/>
      <c r="B820" s="59"/>
      <c r="C820" s="59"/>
      <c r="D820" s="59"/>
      <c r="E820" s="59"/>
      <c r="F820" s="118"/>
      <c r="G820" s="563" t="s">
        <v>485</v>
      </c>
      <c r="H820" s="564"/>
      <c r="I820" s="564"/>
      <c r="J820" s="564"/>
      <c r="K820" s="564"/>
      <c r="L820" s="564"/>
      <c r="M820" s="564"/>
      <c r="N820" s="564"/>
      <c r="O820" s="564"/>
      <c r="P820" s="564"/>
      <c r="Q820" s="564"/>
      <c r="R820" s="564"/>
      <c r="S820" s="564"/>
      <c r="T820" s="564"/>
      <c r="U820" s="564"/>
      <c r="V820" s="564"/>
      <c r="W820" s="122"/>
      <c r="X820" s="122"/>
      <c r="Y820" s="113"/>
      <c r="Z820" s="113"/>
      <c r="AA820" s="106"/>
      <c r="AB820" s="107"/>
      <c r="AC820" s="107"/>
      <c r="AD820" s="107"/>
      <c r="AE820" s="107"/>
      <c r="AF820" s="107"/>
      <c r="AG820" s="107"/>
      <c r="AH820" s="107"/>
      <c r="AI820" s="107"/>
      <c r="AJ820" s="107"/>
      <c r="AK820" s="107"/>
      <c r="AL820" s="107"/>
      <c r="AM820" s="107"/>
      <c r="AN820" s="107"/>
      <c r="AO820" s="107"/>
      <c r="AP820" s="107"/>
      <c r="AQ820" s="107"/>
      <c r="AR820" s="107"/>
      <c r="AS820" s="107"/>
      <c r="AT820" s="107"/>
      <c r="AU820" s="107"/>
      <c r="AV820" s="107"/>
      <c r="AW820" s="107"/>
      <c r="AX820" s="107"/>
      <c r="AY820" s="107"/>
      <c r="AZ820" s="107"/>
      <c r="BA820" s="108"/>
      <c r="BB820" s="118"/>
      <c r="BC820" s="59"/>
      <c r="BD820" s="59"/>
      <c r="BE820" s="59"/>
      <c r="BF820" s="59"/>
      <c r="BG820" s="59"/>
      <c r="BH820" s="59"/>
      <c r="BI820" s="59"/>
      <c r="BJ820" s="59"/>
      <c r="BK820" s="59"/>
      <c r="BL820" s="59"/>
      <c r="BM820" s="59"/>
      <c r="BN820" s="59"/>
      <c r="BO820" s="59"/>
      <c r="BP820" s="59"/>
      <c r="BQ820" s="59"/>
      <c r="BR820" s="59"/>
      <c r="BS820" s="59"/>
      <c r="BT820" s="118"/>
      <c r="BU820" s="563" t="s">
        <v>485</v>
      </c>
      <c r="BV820" s="564"/>
      <c r="BW820" s="564"/>
      <c r="BX820" s="564"/>
      <c r="BY820" s="564"/>
      <c r="BZ820" s="564"/>
      <c r="CA820" s="564"/>
      <c r="CB820" s="564"/>
      <c r="CC820" s="564"/>
      <c r="CD820" s="564"/>
      <c r="CE820" s="564"/>
      <c r="CF820" s="564"/>
      <c r="CG820" s="564"/>
      <c r="CH820" s="564"/>
      <c r="CI820" s="564"/>
      <c r="CJ820" s="564"/>
      <c r="CK820" s="122"/>
      <c r="CL820" s="122"/>
      <c r="CM820" s="113"/>
      <c r="CN820" s="113"/>
      <c r="CO820" s="106"/>
      <c r="CP820" s="107"/>
      <c r="CQ820" s="107"/>
      <c r="CR820" s="107"/>
      <c r="CS820" s="107"/>
      <c r="CT820" s="107"/>
      <c r="CU820" s="107"/>
      <c r="CV820" s="107"/>
      <c r="CW820" s="107"/>
      <c r="CX820" s="107"/>
      <c r="CY820" s="107"/>
      <c r="CZ820" s="107"/>
      <c r="DA820" s="107"/>
      <c r="DB820" s="107"/>
      <c r="DC820" s="107"/>
      <c r="DD820" s="107"/>
      <c r="DE820" s="107"/>
      <c r="DF820" s="107"/>
      <c r="DG820" s="107"/>
      <c r="DH820" s="107"/>
      <c r="DI820" s="107"/>
      <c r="DJ820" s="107"/>
      <c r="DK820" s="107"/>
      <c r="DL820" s="107"/>
      <c r="DM820" s="107"/>
      <c r="DN820" s="107"/>
      <c r="DO820" s="108"/>
      <c r="DP820" s="118"/>
      <c r="DQ820" s="59"/>
      <c r="DR820" s="59"/>
      <c r="DS820" s="59"/>
      <c r="DT820" s="59"/>
      <c r="DU820" s="59"/>
      <c r="DV820" s="59"/>
      <c r="DW820" s="59"/>
      <c r="DX820" s="59"/>
      <c r="DY820" s="59"/>
      <c r="DZ820" s="59"/>
      <c r="EA820" s="59"/>
      <c r="EB820" s="59"/>
      <c r="EC820" s="59"/>
      <c r="ED820" s="190"/>
      <c r="EE820" s="210"/>
      <c r="EF820" s="210"/>
      <c r="EG820" s="210"/>
      <c r="EH820" s="210"/>
      <c r="EI820" s="210"/>
      <c r="EJ820" s="210"/>
      <c r="EK820" s="210"/>
      <c r="EL820" s="210"/>
      <c r="EM820" s="210"/>
      <c r="EN820" s="210"/>
      <c r="EO820" s="210"/>
      <c r="EP820" s="210"/>
      <c r="EQ820" s="210"/>
      <c r="ER820" s="210"/>
      <c r="ES820" s="210"/>
      <c r="ET820" s="210"/>
      <c r="EU820" s="210"/>
      <c r="EV820" s="210"/>
      <c r="EW820" s="210"/>
      <c r="EX820" s="210"/>
      <c r="EY820" s="210"/>
      <c r="EZ820" s="210"/>
      <c r="FA820" s="210"/>
      <c r="FB820" s="210"/>
      <c r="FC820" s="210"/>
      <c r="FD820" s="210"/>
      <c r="FE820" s="210"/>
      <c r="FF820" s="210"/>
      <c r="FG820" s="210"/>
      <c r="FH820" s="210"/>
      <c r="FI820" s="210"/>
      <c r="FJ820" s="210"/>
      <c r="FK820" s="210"/>
      <c r="FL820" s="210"/>
      <c r="FM820" s="210"/>
      <c r="FN820" s="210"/>
      <c r="FO820" s="210"/>
      <c r="FP820" s="210"/>
      <c r="FQ820" s="210"/>
      <c r="FR820" s="210"/>
      <c r="FS820" s="210"/>
      <c r="FT820" s="210"/>
      <c r="FU820" s="210"/>
      <c r="FV820" s="210"/>
      <c r="FW820" s="210"/>
      <c r="FX820" s="210"/>
      <c r="FY820" s="210"/>
      <c r="FZ820" s="210"/>
      <c r="GA820" s="210"/>
      <c r="GB820" s="210"/>
      <c r="GC820" s="210"/>
      <c r="GD820" s="210"/>
      <c r="GE820" s="210"/>
      <c r="GF820" s="210"/>
      <c r="GG820" s="210"/>
      <c r="GH820" s="210"/>
      <c r="GI820" s="210"/>
      <c r="GJ820" s="210"/>
      <c r="GK820" s="210"/>
      <c r="GL820" s="210"/>
      <c r="GM820" s="210"/>
    </row>
    <row r="821" spans="1:195" s="242" customFormat="1" ht="9.9499999999999993" customHeight="1" x14ac:dyDescent="0.4">
      <c r="A821" s="59"/>
      <c r="B821" s="59"/>
      <c r="C821" s="59"/>
      <c r="D821" s="59"/>
      <c r="E821" s="59"/>
      <c r="F821" s="118"/>
      <c r="G821" s="565"/>
      <c r="H821" s="566"/>
      <c r="I821" s="566"/>
      <c r="J821" s="566"/>
      <c r="K821" s="566"/>
      <c r="L821" s="566"/>
      <c r="M821" s="566"/>
      <c r="N821" s="566"/>
      <c r="O821" s="566"/>
      <c r="P821" s="566"/>
      <c r="Q821" s="566"/>
      <c r="R821" s="566"/>
      <c r="S821" s="566"/>
      <c r="T821" s="566"/>
      <c r="U821" s="566"/>
      <c r="V821" s="566"/>
      <c r="W821" s="123"/>
      <c r="X821" s="123"/>
      <c r="Y821" s="163"/>
      <c r="Z821" s="569" t="s">
        <v>486</v>
      </c>
      <c r="AA821" s="570"/>
      <c r="AB821" s="570"/>
      <c r="AC821" s="570"/>
      <c r="AD821" s="570"/>
      <c r="AE821" s="570"/>
      <c r="AF821" s="570"/>
      <c r="AG821" s="570"/>
      <c r="AH821" s="570"/>
      <c r="AI821" s="570"/>
      <c r="AJ821" s="570"/>
      <c r="AK821" s="570"/>
      <c r="AL821" s="570"/>
      <c r="AM821" s="570"/>
      <c r="AN821" s="570"/>
      <c r="AO821" s="570"/>
      <c r="AP821" s="570"/>
      <c r="AQ821" s="570"/>
      <c r="AR821" s="570"/>
      <c r="AS821" s="570"/>
      <c r="AT821" s="570"/>
      <c r="AU821" s="570"/>
      <c r="AV821" s="570"/>
      <c r="AW821" s="570"/>
      <c r="AX821" s="570"/>
      <c r="AY821" s="570"/>
      <c r="AZ821" s="571"/>
      <c r="BA821" s="109"/>
      <c r="BB821" s="118"/>
      <c r="BC821" s="59"/>
      <c r="BD821" s="59"/>
      <c r="BE821" s="578"/>
      <c r="BF821" s="579"/>
      <c r="BG821" s="546" t="s">
        <v>92</v>
      </c>
      <c r="BH821" s="546"/>
      <c r="BI821" s="579"/>
      <c r="BJ821" s="579"/>
      <c r="BK821" s="546" t="s">
        <v>93</v>
      </c>
      <c r="BL821" s="547"/>
      <c r="BM821" s="59"/>
      <c r="BN821" s="59"/>
      <c r="BO821" s="59"/>
      <c r="BP821" s="59"/>
      <c r="BQ821" s="59"/>
      <c r="BR821" s="59"/>
      <c r="BS821" s="59"/>
      <c r="BT821" s="118"/>
      <c r="BU821" s="565"/>
      <c r="BV821" s="566"/>
      <c r="BW821" s="566"/>
      <c r="BX821" s="566"/>
      <c r="BY821" s="566"/>
      <c r="BZ821" s="566"/>
      <c r="CA821" s="566"/>
      <c r="CB821" s="566"/>
      <c r="CC821" s="566"/>
      <c r="CD821" s="566"/>
      <c r="CE821" s="566"/>
      <c r="CF821" s="566"/>
      <c r="CG821" s="566"/>
      <c r="CH821" s="566"/>
      <c r="CI821" s="566"/>
      <c r="CJ821" s="566"/>
      <c r="CK821" s="123"/>
      <c r="CL821" s="123"/>
      <c r="CM821" s="163"/>
      <c r="CN821" s="569" t="s">
        <v>486</v>
      </c>
      <c r="CO821" s="570"/>
      <c r="CP821" s="570"/>
      <c r="CQ821" s="570"/>
      <c r="CR821" s="570"/>
      <c r="CS821" s="570"/>
      <c r="CT821" s="570"/>
      <c r="CU821" s="570"/>
      <c r="CV821" s="570"/>
      <c r="CW821" s="570"/>
      <c r="CX821" s="570"/>
      <c r="CY821" s="570"/>
      <c r="CZ821" s="570"/>
      <c r="DA821" s="570"/>
      <c r="DB821" s="570"/>
      <c r="DC821" s="570"/>
      <c r="DD821" s="570"/>
      <c r="DE821" s="570"/>
      <c r="DF821" s="570"/>
      <c r="DG821" s="570"/>
      <c r="DH821" s="570"/>
      <c r="DI821" s="570"/>
      <c r="DJ821" s="570"/>
      <c r="DK821" s="570"/>
      <c r="DL821" s="570"/>
      <c r="DM821" s="570"/>
      <c r="DN821" s="571"/>
      <c r="DO821" s="109"/>
      <c r="DP821" s="118"/>
      <c r="DQ821" s="59"/>
      <c r="DR821" s="59"/>
      <c r="DS821" s="578">
        <v>8</v>
      </c>
      <c r="DT821" s="579"/>
      <c r="DU821" s="546" t="s">
        <v>92</v>
      </c>
      <c r="DV821" s="546"/>
      <c r="DW821" s="579">
        <v>1</v>
      </c>
      <c r="DX821" s="579"/>
      <c r="DY821" s="546" t="s">
        <v>93</v>
      </c>
      <c r="DZ821" s="547"/>
      <c r="EA821" s="59"/>
      <c r="EB821" s="59"/>
      <c r="EC821" s="59"/>
      <c r="ED821" s="190"/>
      <c r="EE821" s="210"/>
      <c r="EF821" s="210"/>
      <c r="EG821" s="210"/>
      <c r="EH821" s="210"/>
      <c r="EI821" s="210"/>
      <c r="EJ821" s="210"/>
      <c r="EK821" s="210"/>
      <c r="EL821" s="210"/>
      <c r="EM821" s="210"/>
      <c r="EN821" s="210"/>
      <c r="EO821" s="210"/>
      <c r="EP821" s="210"/>
      <c r="EQ821" s="210"/>
      <c r="ER821" s="210"/>
      <c r="ES821" s="210"/>
      <c r="ET821" s="210"/>
      <c r="EU821" s="210"/>
      <c r="EV821" s="210"/>
      <c r="EW821" s="210"/>
      <c r="EX821" s="210"/>
      <c r="EY821" s="210"/>
      <c r="EZ821" s="210"/>
      <c r="FA821" s="210"/>
      <c r="FB821" s="210"/>
      <c r="FC821" s="210"/>
      <c r="FD821" s="210"/>
      <c r="FE821" s="210"/>
      <c r="FF821" s="210"/>
      <c r="FG821" s="210"/>
      <c r="FH821" s="210"/>
      <c r="FI821" s="210"/>
      <c r="FJ821" s="210"/>
      <c r="FK821" s="210"/>
      <c r="FL821" s="210"/>
      <c r="FM821" s="210"/>
      <c r="FN821" s="210"/>
      <c r="FO821" s="210"/>
      <c r="FP821" s="210"/>
      <c r="FQ821" s="210"/>
      <c r="FR821" s="210"/>
      <c r="FS821" s="210"/>
      <c r="FT821" s="210"/>
      <c r="FU821" s="210"/>
      <c r="FV821" s="210"/>
      <c r="FW821" s="210"/>
      <c r="FX821" s="210"/>
      <c r="FY821" s="210"/>
      <c r="FZ821" s="210"/>
      <c r="GA821" s="210"/>
      <c r="GB821" s="210"/>
      <c r="GC821" s="210"/>
      <c r="GD821" s="210"/>
      <c r="GE821" s="210"/>
      <c r="GF821" s="210"/>
      <c r="GG821" s="210"/>
      <c r="GH821" s="210"/>
      <c r="GI821" s="210"/>
      <c r="GJ821" s="210"/>
      <c r="GK821" s="210"/>
      <c r="GL821" s="210"/>
      <c r="GM821" s="210"/>
    </row>
    <row r="822" spans="1:195" s="242" customFormat="1" ht="9.9499999999999993" customHeight="1" x14ac:dyDescent="0.4">
      <c r="A822" s="59"/>
      <c r="B822" s="59"/>
      <c r="C822" s="59"/>
      <c r="D822" s="59"/>
      <c r="E822" s="59"/>
      <c r="F822" s="118"/>
      <c r="G822" s="565"/>
      <c r="H822" s="566"/>
      <c r="I822" s="566"/>
      <c r="J822" s="566"/>
      <c r="K822" s="566"/>
      <c r="L822" s="566"/>
      <c r="M822" s="566"/>
      <c r="N822" s="566"/>
      <c r="O822" s="566"/>
      <c r="P822" s="566"/>
      <c r="Q822" s="566"/>
      <c r="R822" s="566"/>
      <c r="S822" s="566"/>
      <c r="T822" s="566"/>
      <c r="U822" s="566"/>
      <c r="V822" s="566"/>
      <c r="W822" s="123"/>
      <c r="X822" s="123"/>
      <c r="Y822" s="163"/>
      <c r="Z822" s="572"/>
      <c r="AA822" s="573"/>
      <c r="AB822" s="573"/>
      <c r="AC822" s="573"/>
      <c r="AD822" s="573"/>
      <c r="AE822" s="573"/>
      <c r="AF822" s="573"/>
      <c r="AG822" s="573"/>
      <c r="AH822" s="573"/>
      <c r="AI822" s="573"/>
      <c r="AJ822" s="573"/>
      <c r="AK822" s="573"/>
      <c r="AL822" s="573"/>
      <c r="AM822" s="573"/>
      <c r="AN822" s="573"/>
      <c r="AO822" s="573"/>
      <c r="AP822" s="573"/>
      <c r="AQ822" s="573"/>
      <c r="AR822" s="573"/>
      <c r="AS822" s="573"/>
      <c r="AT822" s="573"/>
      <c r="AU822" s="573"/>
      <c r="AV822" s="573"/>
      <c r="AW822" s="573"/>
      <c r="AX822" s="573"/>
      <c r="AY822" s="573"/>
      <c r="AZ822" s="574"/>
      <c r="BA822" s="172"/>
      <c r="BB822" s="121"/>
      <c r="BC822" s="59"/>
      <c r="BD822" s="59"/>
      <c r="BE822" s="580"/>
      <c r="BF822" s="581"/>
      <c r="BG822" s="548"/>
      <c r="BH822" s="548"/>
      <c r="BI822" s="581"/>
      <c r="BJ822" s="581"/>
      <c r="BK822" s="548"/>
      <c r="BL822" s="549"/>
      <c r="BM822" s="59"/>
      <c r="BN822" s="59"/>
      <c r="BO822" s="59"/>
      <c r="BP822" s="59"/>
      <c r="BQ822" s="59"/>
      <c r="BR822" s="59"/>
      <c r="BS822" s="59"/>
      <c r="BT822" s="118"/>
      <c r="BU822" s="565"/>
      <c r="BV822" s="566"/>
      <c r="BW822" s="566"/>
      <c r="BX822" s="566"/>
      <c r="BY822" s="566"/>
      <c r="BZ822" s="566"/>
      <c r="CA822" s="566"/>
      <c r="CB822" s="566"/>
      <c r="CC822" s="566"/>
      <c r="CD822" s="566"/>
      <c r="CE822" s="566"/>
      <c r="CF822" s="566"/>
      <c r="CG822" s="566"/>
      <c r="CH822" s="566"/>
      <c r="CI822" s="566"/>
      <c r="CJ822" s="566"/>
      <c r="CK822" s="123"/>
      <c r="CL822" s="123"/>
      <c r="CM822" s="163"/>
      <c r="CN822" s="572"/>
      <c r="CO822" s="573"/>
      <c r="CP822" s="573"/>
      <c r="CQ822" s="573"/>
      <c r="CR822" s="573"/>
      <c r="CS822" s="573"/>
      <c r="CT822" s="573"/>
      <c r="CU822" s="573"/>
      <c r="CV822" s="573"/>
      <c r="CW822" s="573"/>
      <c r="CX822" s="573"/>
      <c r="CY822" s="573"/>
      <c r="CZ822" s="573"/>
      <c r="DA822" s="573"/>
      <c r="DB822" s="573"/>
      <c r="DC822" s="573"/>
      <c r="DD822" s="573"/>
      <c r="DE822" s="573"/>
      <c r="DF822" s="573"/>
      <c r="DG822" s="573"/>
      <c r="DH822" s="573"/>
      <c r="DI822" s="573"/>
      <c r="DJ822" s="573"/>
      <c r="DK822" s="573"/>
      <c r="DL822" s="573"/>
      <c r="DM822" s="573"/>
      <c r="DN822" s="574"/>
      <c r="DO822" s="172"/>
      <c r="DP822" s="121"/>
      <c r="DQ822" s="59"/>
      <c r="DR822" s="59"/>
      <c r="DS822" s="580"/>
      <c r="DT822" s="581"/>
      <c r="DU822" s="548"/>
      <c r="DV822" s="548"/>
      <c r="DW822" s="581"/>
      <c r="DX822" s="581"/>
      <c r="DY822" s="548"/>
      <c r="DZ822" s="549"/>
      <c r="EA822" s="59"/>
      <c r="EB822" s="59"/>
      <c r="EC822" s="59"/>
      <c r="ED822" s="190"/>
      <c r="EE822" s="210"/>
      <c r="EF822" s="210"/>
      <c r="EG822" s="210"/>
      <c r="EH822" s="210"/>
      <c r="EI822" s="210"/>
      <c r="EJ822" s="210"/>
      <c r="EK822" s="210"/>
      <c r="EL822" s="210"/>
      <c r="EM822" s="210"/>
      <c r="EN822" s="210"/>
      <c r="EO822" s="210"/>
      <c r="EP822" s="210"/>
      <c r="EQ822" s="210"/>
      <c r="ER822" s="210"/>
      <c r="ES822" s="210"/>
      <c r="ET822" s="210"/>
      <c r="EU822" s="210"/>
      <c r="EV822" s="210"/>
      <c r="EW822" s="210"/>
      <c r="EX822" s="210"/>
      <c r="EY822" s="210"/>
      <c r="EZ822" s="210"/>
      <c r="FA822" s="210"/>
      <c r="FB822" s="210"/>
      <c r="FC822" s="210"/>
      <c r="FD822" s="210"/>
      <c r="FE822" s="210"/>
      <c r="FF822" s="210"/>
      <c r="FG822" s="210"/>
      <c r="FH822" s="210"/>
      <c r="FI822" s="210"/>
      <c r="FJ822" s="210"/>
      <c r="FK822" s="210"/>
      <c r="FL822" s="210"/>
      <c r="FM822" s="210"/>
      <c r="FN822" s="210"/>
      <c r="FO822" s="210"/>
      <c r="FP822" s="210"/>
      <c r="FQ822" s="210"/>
      <c r="FR822" s="210"/>
      <c r="FS822" s="210"/>
      <c r="FT822" s="210"/>
      <c r="FU822" s="210"/>
      <c r="FV822" s="210"/>
      <c r="FW822" s="210"/>
      <c r="FX822" s="210"/>
      <c r="FY822" s="210"/>
      <c r="FZ822" s="210"/>
      <c r="GA822" s="210"/>
      <c r="GB822" s="210"/>
      <c r="GC822" s="210"/>
      <c r="GD822" s="210"/>
      <c r="GE822" s="210"/>
      <c r="GF822" s="210"/>
      <c r="GG822" s="210"/>
      <c r="GH822" s="210"/>
      <c r="GI822" s="210"/>
      <c r="GJ822" s="210"/>
      <c r="GK822" s="210"/>
      <c r="GL822" s="210"/>
      <c r="GM822" s="210"/>
    </row>
    <row r="823" spans="1:195" s="242" customFormat="1" ht="9.9499999999999993" customHeight="1" thickBot="1" x14ac:dyDescent="0.45">
      <c r="A823" s="59"/>
      <c r="B823" s="59"/>
      <c r="C823" s="59"/>
      <c r="D823" s="59"/>
      <c r="E823" s="59"/>
      <c r="F823" s="118"/>
      <c r="G823" s="565"/>
      <c r="H823" s="566"/>
      <c r="I823" s="566"/>
      <c r="J823" s="566"/>
      <c r="K823" s="566"/>
      <c r="L823" s="566"/>
      <c r="M823" s="566"/>
      <c r="N823" s="566"/>
      <c r="O823" s="566"/>
      <c r="P823" s="566"/>
      <c r="Q823" s="566"/>
      <c r="R823" s="566"/>
      <c r="S823" s="566"/>
      <c r="T823" s="566"/>
      <c r="U823" s="566"/>
      <c r="V823" s="566"/>
      <c r="W823" s="123"/>
      <c r="X823" s="123"/>
      <c r="Y823" s="163"/>
      <c r="Z823" s="575"/>
      <c r="AA823" s="576"/>
      <c r="AB823" s="576"/>
      <c r="AC823" s="576"/>
      <c r="AD823" s="576"/>
      <c r="AE823" s="576"/>
      <c r="AF823" s="576"/>
      <c r="AG823" s="576"/>
      <c r="AH823" s="576"/>
      <c r="AI823" s="576"/>
      <c r="AJ823" s="576"/>
      <c r="AK823" s="576"/>
      <c r="AL823" s="576"/>
      <c r="AM823" s="576"/>
      <c r="AN823" s="576"/>
      <c r="AO823" s="576"/>
      <c r="AP823" s="576"/>
      <c r="AQ823" s="576"/>
      <c r="AR823" s="576"/>
      <c r="AS823" s="576"/>
      <c r="AT823" s="576"/>
      <c r="AU823" s="576"/>
      <c r="AV823" s="576"/>
      <c r="AW823" s="576"/>
      <c r="AX823" s="576"/>
      <c r="AY823" s="576"/>
      <c r="AZ823" s="577"/>
      <c r="BA823" s="172"/>
      <c r="BB823" s="121"/>
      <c r="BC823" s="59"/>
      <c r="BD823" s="59"/>
      <c r="BE823" s="582"/>
      <c r="BF823" s="583"/>
      <c r="BG823" s="550"/>
      <c r="BH823" s="550"/>
      <c r="BI823" s="583"/>
      <c r="BJ823" s="583"/>
      <c r="BK823" s="550"/>
      <c r="BL823" s="551"/>
      <c r="BM823" s="59"/>
      <c r="BN823" s="59"/>
      <c r="BO823" s="59"/>
      <c r="BP823" s="59"/>
      <c r="BQ823" s="59"/>
      <c r="BR823" s="59"/>
      <c r="BS823" s="59"/>
      <c r="BT823" s="118"/>
      <c r="BU823" s="565"/>
      <c r="BV823" s="566"/>
      <c r="BW823" s="566"/>
      <c r="BX823" s="566"/>
      <c r="BY823" s="566"/>
      <c r="BZ823" s="566"/>
      <c r="CA823" s="566"/>
      <c r="CB823" s="566"/>
      <c r="CC823" s="566"/>
      <c r="CD823" s="566"/>
      <c r="CE823" s="566"/>
      <c r="CF823" s="566"/>
      <c r="CG823" s="566"/>
      <c r="CH823" s="566"/>
      <c r="CI823" s="566"/>
      <c r="CJ823" s="566"/>
      <c r="CK823" s="123"/>
      <c r="CL823" s="123"/>
      <c r="CM823" s="163"/>
      <c r="CN823" s="575"/>
      <c r="CO823" s="576"/>
      <c r="CP823" s="576"/>
      <c r="CQ823" s="576"/>
      <c r="CR823" s="576"/>
      <c r="CS823" s="576"/>
      <c r="CT823" s="576"/>
      <c r="CU823" s="576"/>
      <c r="CV823" s="576"/>
      <c r="CW823" s="576"/>
      <c r="CX823" s="576"/>
      <c r="CY823" s="576"/>
      <c r="CZ823" s="576"/>
      <c r="DA823" s="576"/>
      <c r="DB823" s="576"/>
      <c r="DC823" s="576"/>
      <c r="DD823" s="576"/>
      <c r="DE823" s="576"/>
      <c r="DF823" s="576"/>
      <c r="DG823" s="576"/>
      <c r="DH823" s="576"/>
      <c r="DI823" s="576"/>
      <c r="DJ823" s="576"/>
      <c r="DK823" s="576"/>
      <c r="DL823" s="576"/>
      <c r="DM823" s="576"/>
      <c r="DN823" s="577"/>
      <c r="DO823" s="172"/>
      <c r="DP823" s="121"/>
      <c r="DQ823" s="59"/>
      <c r="DR823" s="59"/>
      <c r="DS823" s="582"/>
      <c r="DT823" s="583"/>
      <c r="DU823" s="550"/>
      <c r="DV823" s="550"/>
      <c r="DW823" s="583"/>
      <c r="DX823" s="583"/>
      <c r="DY823" s="550"/>
      <c r="DZ823" s="551"/>
      <c r="EA823" s="59"/>
      <c r="EB823" s="59"/>
      <c r="EC823" s="59"/>
      <c r="ED823" s="190"/>
      <c r="EE823" s="210"/>
      <c r="EF823" s="210"/>
      <c r="EG823" s="210"/>
      <c r="EH823" s="210"/>
      <c r="EI823" s="210"/>
      <c r="EJ823" s="210"/>
      <c r="EK823" s="210"/>
      <c r="EL823" s="210"/>
      <c r="EM823" s="210"/>
      <c r="EN823" s="210"/>
      <c r="EO823" s="210"/>
      <c r="EP823" s="210"/>
      <c r="EQ823" s="210"/>
      <c r="ER823" s="210"/>
      <c r="ES823" s="210"/>
      <c r="ET823" s="210"/>
      <c r="EU823" s="210"/>
      <c r="EV823" s="210"/>
      <c r="EW823" s="210"/>
      <c r="EX823" s="210"/>
      <c r="EY823" s="210"/>
      <c r="EZ823" s="210"/>
      <c r="FA823" s="210"/>
      <c r="FB823" s="210"/>
      <c r="FC823" s="210"/>
      <c r="FD823" s="210"/>
      <c r="FE823" s="210"/>
      <c r="FF823" s="210"/>
      <c r="FG823" s="210"/>
      <c r="FH823" s="210"/>
      <c r="FI823" s="210"/>
      <c r="FJ823" s="210"/>
      <c r="FK823" s="210"/>
      <c r="FL823" s="210"/>
      <c r="FM823" s="210"/>
      <c r="FN823" s="210"/>
      <c r="FO823" s="210"/>
      <c r="FP823" s="210"/>
      <c r="FQ823" s="210"/>
      <c r="FR823" s="210"/>
      <c r="FS823" s="210"/>
      <c r="FT823" s="210"/>
      <c r="FU823" s="210"/>
      <c r="FV823" s="210"/>
      <c r="FW823" s="210"/>
      <c r="FX823" s="210"/>
      <c r="FY823" s="210"/>
      <c r="FZ823" s="210"/>
      <c r="GA823" s="210"/>
      <c r="GB823" s="210"/>
      <c r="GC823" s="210"/>
      <c r="GD823" s="210"/>
      <c r="GE823" s="210"/>
      <c r="GF823" s="210"/>
      <c r="GG823" s="210"/>
      <c r="GH823" s="210"/>
      <c r="GI823" s="210"/>
      <c r="GJ823" s="210"/>
      <c r="GK823" s="210"/>
      <c r="GL823" s="210"/>
      <c r="GM823" s="210"/>
    </row>
    <row r="824" spans="1:195" s="242" customFormat="1" ht="9.9499999999999993" customHeight="1" thickBot="1" x14ac:dyDescent="0.45">
      <c r="A824" s="59"/>
      <c r="B824" s="59"/>
      <c r="C824" s="59"/>
      <c r="D824" s="59"/>
      <c r="E824" s="59"/>
      <c r="F824" s="118"/>
      <c r="G824" s="567"/>
      <c r="H824" s="568"/>
      <c r="I824" s="568"/>
      <c r="J824" s="568"/>
      <c r="K824" s="568"/>
      <c r="L824" s="568"/>
      <c r="M824" s="568"/>
      <c r="N824" s="568"/>
      <c r="O824" s="568"/>
      <c r="P824" s="568"/>
      <c r="Q824" s="568"/>
      <c r="R824" s="568"/>
      <c r="S824" s="568"/>
      <c r="T824" s="568"/>
      <c r="U824" s="568"/>
      <c r="V824" s="568"/>
      <c r="W824" s="124"/>
      <c r="X824" s="124"/>
      <c r="Y824" s="116"/>
      <c r="Z824" s="116"/>
      <c r="AA824" s="111"/>
      <c r="AB824" s="173"/>
      <c r="AC824" s="112"/>
      <c r="AD824" s="173"/>
      <c r="AE824" s="173"/>
      <c r="AF824" s="173"/>
      <c r="AG824" s="173"/>
      <c r="AH824" s="173"/>
      <c r="AI824" s="173"/>
      <c r="AJ824" s="173"/>
      <c r="AK824" s="173"/>
      <c r="AL824" s="173"/>
      <c r="AM824" s="173"/>
      <c r="AN824" s="173"/>
      <c r="AO824" s="173"/>
      <c r="AP824" s="173"/>
      <c r="AQ824" s="173"/>
      <c r="AR824" s="173"/>
      <c r="AS824" s="173"/>
      <c r="AT824" s="173"/>
      <c r="AU824" s="173"/>
      <c r="AV824" s="173"/>
      <c r="AW824" s="173"/>
      <c r="AX824" s="173"/>
      <c r="AY824" s="173"/>
      <c r="AZ824" s="173"/>
      <c r="BA824" s="174"/>
      <c r="BB824" s="121"/>
      <c r="BC824" s="59"/>
      <c r="BD824" s="59"/>
      <c r="BE824" s="59"/>
      <c r="BF824" s="59"/>
      <c r="BG824" s="59"/>
      <c r="BH824" s="59"/>
      <c r="BI824" s="59"/>
      <c r="BJ824" s="59"/>
      <c r="BK824" s="59"/>
      <c r="BL824" s="59"/>
      <c r="BM824" s="59"/>
      <c r="BN824" s="59"/>
      <c r="BO824" s="59"/>
      <c r="BP824" s="59"/>
      <c r="BQ824" s="59"/>
      <c r="BR824" s="59"/>
      <c r="BS824" s="59"/>
      <c r="BT824" s="118"/>
      <c r="BU824" s="567"/>
      <c r="BV824" s="568"/>
      <c r="BW824" s="568"/>
      <c r="BX824" s="568"/>
      <c r="BY824" s="568"/>
      <c r="BZ824" s="568"/>
      <c r="CA824" s="568"/>
      <c r="CB824" s="568"/>
      <c r="CC824" s="568"/>
      <c r="CD824" s="568"/>
      <c r="CE824" s="568"/>
      <c r="CF824" s="568"/>
      <c r="CG824" s="568"/>
      <c r="CH824" s="568"/>
      <c r="CI824" s="568"/>
      <c r="CJ824" s="568"/>
      <c r="CK824" s="124"/>
      <c r="CL824" s="124"/>
      <c r="CM824" s="116"/>
      <c r="CN824" s="116"/>
      <c r="CO824" s="111"/>
      <c r="CP824" s="173"/>
      <c r="CQ824" s="112"/>
      <c r="CR824" s="173"/>
      <c r="CS824" s="173"/>
      <c r="CT824" s="173"/>
      <c r="CU824" s="173"/>
      <c r="CV824" s="173"/>
      <c r="CW824" s="173"/>
      <c r="CX824" s="173"/>
      <c r="CY824" s="173"/>
      <c r="CZ824" s="173"/>
      <c r="DA824" s="173"/>
      <c r="DB824" s="173"/>
      <c r="DC824" s="173"/>
      <c r="DD824" s="173"/>
      <c r="DE824" s="173"/>
      <c r="DF824" s="173"/>
      <c r="DG824" s="173"/>
      <c r="DH824" s="173"/>
      <c r="DI824" s="173"/>
      <c r="DJ824" s="173"/>
      <c r="DK824" s="173"/>
      <c r="DL824" s="173"/>
      <c r="DM824" s="173"/>
      <c r="DN824" s="173"/>
      <c r="DO824" s="174"/>
      <c r="DP824" s="121"/>
      <c r="DQ824" s="59"/>
      <c r="DR824" s="59"/>
      <c r="DS824" s="59"/>
      <c r="DT824" s="59"/>
      <c r="DU824" s="59"/>
      <c r="DV824" s="59"/>
      <c r="DW824" s="59"/>
      <c r="DX824" s="59"/>
      <c r="DY824" s="59"/>
      <c r="DZ824" s="59"/>
      <c r="EA824" s="59"/>
      <c r="EB824" s="59"/>
      <c r="EC824" s="59"/>
      <c r="ED824" s="190"/>
      <c r="EE824" s="210"/>
      <c r="EF824" s="210"/>
      <c r="EG824" s="210"/>
      <c r="EH824" s="210"/>
      <c r="EI824" s="210"/>
      <c r="EJ824" s="210"/>
      <c r="EK824" s="210"/>
      <c r="EL824" s="210"/>
      <c r="EM824" s="210"/>
      <c r="EN824" s="210"/>
      <c r="EO824" s="210"/>
      <c r="EP824" s="210"/>
      <c r="EQ824" s="210"/>
      <c r="ER824" s="210"/>
      <c r="ES824" s="210"/>
      <c r="ET824" s="210"/>
      <c r="EU824" s="210"/>
      <c r="EV824" s="210"/>
      <c r="EW824" s="210"/>
      <c r="EX824" s="210"/>
      <c r="EY824" s="210"/>
      <c r="EZ824" s="210"/>
      <c r="FA824" s="210"/>
      <c r="FB824" s="210"/>
      <c r="FC824" s="210"/>
      <c r="FD824" s="210"/>
      <c r="FE824" s="210"/>
      <c r="FF824" s="210"/>
      <c r="FG824" s="210"/>
      <c r="FH824" s="210"/>
      <c r="FI824" s="210"/>
      <c r="FJ824" s="210"/>
      <c r="FK824" s="210"/>
      <c r="FL824" s="210"/>
      <c r="FM824" s="210"/>
      <c r="FN824" s="210"/>
      <c r="FO824" s="210"/>
      <c r="FP824" s="210"/>
      <c r="FQ824" s="210"/>
      <c r="FR824" s="210"/>
      <c r="FS824" s="210"/>
      <c r="FT824" s="210"/>
      <c r="FU824" s="210"/>
      <c r="FV824" s="210"/>
      <c r="FW824" s="210"/>
      <c r="FX824" s="210"/>
      <c r="FY824" s="210"/>
      <c r="FZ824" s="210"/>
      <c r="GA824" s="210"/>
      <c r="GB824" s="210"/>
      <c r="GC824" s="210"/>
      <c r="GD824" s="210"/>
      <c r="GE824" s="210"/>
      <c r="GF824" s="210"/>
      <c r="GG824" s="210"/>
      <c r="GH824" s="210"/>
      <c r="GI824" s="210"/>
      <c r="GJ824" s="210"/>
      <c r="GK824" s="210"/>
      <c r="GL824" s="210"/>
      <c r="GM824" s="210"/>
    </row>
    <row r="825" spans="1:195" s="242" customFormat="1" ht="12.95" customHeight="1" thickBot="1" x14ac:dyDescent="0.45">
      <c r="A825" s="59"/>
      <c r="B825" s="59"/>
      <c r="C825" s="59"/>
      <c r="D825" s="59"/>
      <c r="E825" s="59"/>
      <c r="F825" s="118"/>
      <c r="G825" s="217"/>
      <c r="H825" s="217"/>
      <c r="I825" s="217"/>
      <c r="J825" s="217"/>
      <c r="K825" s="217"/>
      <c r="L825" s="217"/>
      <c r="M825" s="217"/>
      <c r="N825" s="217"/>
      <c r="O825" s="217"/>
      <c r="P825" s="217"/>
      <c r="Q825" s="217"/>
      <c r="R825" s="217"/>
      <c r="S825" s="217"/>
      <c r="T825" s="217"/>
      <c r="U825" s="217"/>
      <c r="V825" s="217"/>
      <c r="W825" s="118"/>
      <c r="X825" s="118"/>
      <c r="Y825" s="118"/>
      <c r="Z825" s="118"/>
      <c r="AA825" s="118"/>
      <c r="AB825" s="118"/>
      <c r="AC825" s="118"/>
      <c r="AD825" s="118"/>
      <c r="AE825" s="118"/>
      <c r="AF825" s="118"/>
      <c r="AG825" s="118"/>
      <c r="AH825" s="118"/>
      <c r="AI825" s="118"/>
      <c r="AJ825" s="118"/>
      <c r="AK825" s="118"/>
      <c r="AL825" s="118"/>
      <c r="AM825" s="118"/>
      <c r="AN825" s="118"/>
      <c r="AO825" s="118"/>
      <c r="AP825" s="118"/>
      <c r="AQ825" s="118"/>
      <c r="AR825" s="118"/>
      <c r="AS825" s="118"/>
      <c r="AT825" s="118"/>
      <c r="AU825" s="118"/>
      <c r="AV825" s="118"/>
      <c r="AW825" s="118"/>
      <c r="AX825" s="118"/>
      <c r="AY825" s="118"/>
      <c r="AZ825" s="118"/>
      <c r="BA825" s="118"/>
      <c r="BB825" s="118"/>
      <c r="BC825" s="59"/>
      <c r="BD825" s="59"/>
      <c r="BE825" s="59"/>
      <c r="BF825" s="59"/>
      <c r="BG825" s="59"/>
      <c r="BH825" s="59"/>
      <c r="BI825" s="59"/>
      <c r="BJ825" s="59"/>
      <c r="BK825" s="59"/>
      <c r="BL825" s="59"/>
      <c r="BM825" s="59"/>
      <c r="BN825" s="59"/>
      <c r="BO825" s="59"/>
      <c r="BP825" s="59"/>
      <c r="BQ825" s="59"/>
      <c r="BR825" s="59"/>
      <c r="BS825" s="59"/>
      <c r="BT825" s="118"/>
      <c r="BU825" s="217"/>
      <c r="BV825" s="217"/>
      <c r="BW825" s="217"/>
      <c r="BX825" s="217"/>
      <c r="BY825" s="217"/>
      <c r="BZ825" s="217"/>
      <c r="CA825" s="217"/>
      <c r="CB825" s="217"/>
      <c r="CC825" s="217"/>
      <c r="CD825" s="217"/>
      <c r="CE825" s="217"/>
      <c r="CF825" s="217"/>
      <c r="CG825" s="217"/>
      <c r="CH825" s="217"/>
      <c r="CI825" s="217"/>
      <c r="CJ825" s="217"/>
      <c r="CK825" s="118"/>
      <c r="CL825" s="118"/>
      <c r="CM825" s="118"/>
      <c r="CN825" s="118"/>
      <c r="CO825" s="118"/>
      <c r="CP825" s="118"/>
      <c r="CQ825" s="118"/>
      <c r="CR825" s="118"/>
      <c r="CS825" s="118"/>
      <c r="CT825" s="118"/>
      <c r="CU825" s="118"/>
      <c r="CV825" s="118"/>
      <c r="CW825" s="118"/>
      <c r="CX825" s="118"/>
      <c r="CY825" s="118"/>
      <c r="CZ825" s="118"/>
      <c r="DA825" s="118"/>
      <c r="DB825" s="118"/>
      <c r="DC825" s="118"/>
      <c r="DD825" s="118"/>
      <c r="DE825" s="118"/>
      <c r="DF825" s="118"/>
      <c r="DG825" s="118"/>
      <c r="DH825" s="118"/>
      <c r="DI825" s="118"/>
      <c r="DJ825" s="118"/>
      <c r="DK825" s="118"/>
      <c r="DL825" s="118"/>
      <c r="DM825" s="118"/>
      <c r="DN825" s="118"/>
      <c r="DO825" s="118"/>
      <c r="DP825" s="118"/>
      <c r="DQ825" s="59"/>
      <c r="DR825" s="59"/>
      <c r="DS825" s="59"/>
      <c r="DT825" s="59"/>
      <c r="DU825" s="59"/>
      <c r="DV825" s="59"/>
      <c r="DW825" s="59"/>
      <c r="DX825" s="59"/>
      <c r="DY825" s="59"/>
      <c r="DZ825" s="59"/>
      <c r="EA825" s="59"/>
      <c r="EB825" s="59"/>
      <c r="EC825" s="59"/>
      <c r="ED825" s="190"/>
      <c r="EE825" s="210"/>
      <c r="EF825" s="210"/>
      <c r="EG825" s="210"/>
      <c r="EH825" s="210"/>
      <c r="EI825" s="210"/>
      <c r="EJ825" s="210"/>
      <c r="EK825" s="210"/>
      <c r="EL825" s="210"/>
      <c r="EM825" s="210"/>
      <c r="EN825" s="210"/>
      <c r="EO825" s="210"/>
      <c r="EP825" s="210"/>
      <c r="EQ825" s="210"/>
      <c r="ER825" s="210"/>
      <c r="ES825" s="210"/>
      <c r="ET825" s="210"/>
      <c r="EU825" s="210"/>
      <c r="EV825" s="210"/>
      <c r="EW825" s="210"/>
      <c r="EX825" s="210"/>
      <c r="EY825" s="210"/>
      <c r="EZ825" s="210"/>
      <c r="FA825" s="210"/>
      <c r="FB825" s="210"/>
      <c r="FC825" s="210"/>
      <c r="FD825" s="210"/>
      <c r="FE825" s="210"/>
      <c r="FF825" s="210"/>
      <c r="FG825" s="210"/>
      <c r="FH825" s="210"/>
      <c r="FI825" s="210"/>
      <c r="FJ825" s="210"/>
      <c r="FK825" s="210"/>
      <c r="FL825" s="210"/>
      <c r="FM825" s="210"/>
      <c r="FN825" s="210"/>
      <c r="FO825" s="210"/>
      <c r="FP825" s="210"/>
      <c r="FQ825" s="210"/>
      <c r="FR825" s="210"/>
      <c r="FS825" s="210"/>
      <c r="FT825" s="210"/>
      <c r="FU825" s="210"/>
      <c r="FV825" s="210"/>
      <c r="FW825" s="210"/>
      <c r="FX825" s="210"/>
      <c r="FY825" s="210"/>
      <c r="FZ825" s="210"/>
      <c r="GA825" s="210"/>
      <c r="GB825" s="210"/>
      <c r="GC825" s="210"/>
      <c r="GD825" s="210"/>
      <c r="GE825" s="210"/>
      <c r="GF825" s="210"/>
      <c r="GG825" s="210"/>
      <c r="GH825" s="210"/>
      <c r="GI825" s="210"/>
      <c r="GJ825" s="210"/>
      <c r="GK825" s="210"/>
      <c r="GL825" s="210"/>
      <c r="GM825" s="210"/>
    </row>
    <row r="826" spans="1:195" s="242" customFormat="1" ht="9.9499999999999993" customHeight="1" thickBot="1" x14ac:dyDescent="0.45">
      <c r="A826" s="59"/>
      <c r="B826" s="59"/>
      <c r="C826" s="59"/>
      <c r="D826" s="59"/>
      <c r="E826" s="59"/>
      <c r="F826" s="118"/>
      <c r="G826" s="563" t="s">
        <v>487</v>
      </c>
      <c r="H826" s="564"/>
      <c r="I826" s="564"/>
      <c r="J826" s="564"/>
      <c r="K826" s="564"/>
      <c r="L826" s="564"/>
      <c r="M826" s="564"/>
      <c r="N826" s="564"/>
      <c r="O826" s="564"/>
      <c r="P826" s="564"/>
      <c r="Q826" s="564"/>
      <c r="R826" s="564"/>
      <c r="S826" s="564"/>
      <c r="T826" s="564"/>
      <c r="U826" s="564"/>
      <c r="V826" s="564"/>
      <c r="W826" s="175"/>
      <c r="X826" s="175"/>
      <c r="Y826" s="175"/>
      <c r="Z826" s="175"/>
      <c r="AA826" s="125"/>
      <c r="AB826" s="107"/>
      <c r="AC826" s="107"/>
      <c r="AD826" s="107"/>
      <c r="AE826" s="107"/>
      <c r="AF826" s="107"/>
      <c r="AG826" s="107"/>
      <c r="AH826" s="107"/>
      <c r="AI826" s="107"/>
      <c r="AJ826" s="107"/>
      <c r="AK826" s="107"/>
      <c r="AL826" s="107"/>
      <c r="AM826" s="107"/>
      <c r="AN826" s="107"/>
      <c r="AO826" s="107"/>
      <c r="AP826" s="107"/>
      <c r="AQ826" s="107"/>
      <c r="AR826" s="107"/>
      <c r="AS826" s="107"/>
      <c r="AT826" s="107"/>
      <c r="AU826" s="107"/>
      <c r="AV826" s="107"/>
      <c r="AW826" s="107"/>
      <c r="AX826" s="107"/>
      <c r="AY826" s="107"/>
      <c r="AZ826" s="107"/>
      <c r="BA826" s="108"/>
      <c r="BB826" s="118"/>
      <c r="BC826" s="59"/>
      <c r="BD826" s="59"/>
      <c r="BE826" s="59"/>
      <c r="BF826" s="59"/>
      <c r="BG826" s="59"/>
      <c r="BH826" s="59"/>
      <c r="BI826" s="59"/>
      <c r="BJ826" s="59"/>
      <c r="BK826" s="59"/>
      <c r="BL826" s="59"/>
      <c r="BM826" s="59"/>
      <c r="BN826" s="59"/>
      <c r="BO826" s="59"/>
      <c r="BP826" s="59"/>
      <c r="BQ826" s="59"/>
      <c r="BR826" s="59"/>
      <c r="BS826" s="59"/>
      <c r="BT826" s="118"/>
      <c r="BU826" s="563" t="s">
        <v>487</v>
      </c>
      <c r="BV826" s="564"/>
      <c r="BW826" s="564"/>
      <c r="BX826" s="564"/>
      <c r="BY826" s="564"/>
      <c r="BZ826" s="564"/>
      <c r="CA826" s="564"/>
      <c r="CB826" s="564"/>
      <c r="CC826" s="564"/>
      <c r="CD826" s="564"/>
      <c r="CE826" s="564"/>
      <c r="CF826" s="564"/>
      <c r="CG826" s="564"/>
      <c r="CH826" s="564"/>
      <c r="CI826" s="564"/>
      <c r="CJ826" s="564"/>
      <c r="CK826" s="175"/>
      <c r="CL826" s="175"/>
      <c r="CM826" s="175"/>
      <c r="CN826" s="175"/>
      <c r="CO826" s="125"/>
      <c r="CP826" s="107"/>
      <c r="CQ826" s="107"/>
      <c r="CR826" s="107"/>
      <c r="CS826" s="107"/>
      <c r="CT826" s="107"/>
      <c r="CU826" s="107"/>
      <c r="CV826" s="107"/>
      <c r="CW826" s="107"/>
      <c r="CX826" s="107"/>
      <c r="CY826" s="107"/>
      <c r="CZ826" s="107"/>
      <c r="DA826" s="107"/>
      <c r="DB826" s="107"/>
      <c r="DC826" s="107"/>
      <c r="DD826" s="107"/>
      <c r="DE826" s="107"/>
      <c r="DF826" s="107"/>
      <c r="DG826" s="107"/>
      <c r="DH826" s="107"/>
      <c r="DI826" s="107"/>
      <c r="DJ826" s="107"/>
      <c r="DK826" s="107"/>
      <c r="DL826" s="107"/>
      <c r="DM826" s="107"/>
      <c r="DN826" s="107"/>
      <c r="DO826" s="108"/>
      <c r="DP826" s="118"/>
      <c r="DQ826" s="59"/>
      <c r="DR826" s="59"/>
      <c r="DS826" s="59"/>
      <c r="DT826" s="59"/>
      <c r="DU826" s="59"/>
      <c r="DV826" s="59"/>
      <c r="DW826" s="59"/>
      <c r="DX826" s="59"/>
      <c r="DY826" s="59"/>
      <c r="DZ826" s="59"/>
      <c r="EA826" s="59"/>
      <c r="EB826" s="59"/>
      <c r="EC826" s="59"/>
      <c r="ED826" s="190"/>
      <c r="EE826" s="210"/>
      <c r="EF826" s="210"/>
      <c r="EG826" s="210"/>
      <c r="EH826" s="210"/>
      <c r="EI826" s="210"/>
      <c r="EJ826" s="210"/>
      <c r="EK826" s="210"/>
      <c r="EL826" s="210"/>
      <c r="EM826" s="210"/>
      <c r="EN826" s="210"/>
      <c r="EO826" s="210"/>
      <c r="EP826" s="210"/>
      <c r="EQ826" s="210"/>
      <c r="ER826" s="210"/>
      <c r="ES826" s="210"/>
      <c r="ET826" s="210"/>
      <c r="EU826" s="210"/>
      <c r="EV826" s="210"/>
      <c r="EW826" s="210"/>
      <c r="EX826" s="210"/>
      <c r="EY826" s="210"/>
      <c r="EZ826" s="210"/>
      <c r="FA826" s="210"/>
      <c r="FB826" s="210"/>
      <c r="FC826" s="210"/>
      <c r="FD826" s="210"/>
      <c r="FE826" s="210"/>
      <c r="FF826" s="210"/>
      <c r="FG826" s="210"/>
      <c r="FH826" s="210"/>
      <c r="FI826" s="210"/>
      <c r="FJ826" s="210"/>
      <c r="FK826" s="210"/>
      <c r="FL826" s="210"/>
      <c r="FM826" s="210"/>
      <c r="FN826" s="210"/>
      <c r="FO826" s="210"/>
      <c r="FP826" s="210"/>
      <c r="FQ826" s="210"/>
      <c r="FR826" s="210"/>
      <c r="FS826" s="210"/>
      <c r="FT826" s="210"/>
      <c r="FU826" s="210"/>
      <c r="FV826" s="210"/>
      <c r="FW826" s="210"/>
      <c r="FX826" s="210"/>
      <c r="FY826" s="210"/>
      <c r="FZ826" s="210"/>
      <c r="GA826" s="210"/>
      <c r="GB826" s="210"/>
      <c r="GC826" s="210"/>
      <c r="GD826" s="210"/>
      <c r="GE826" s="210"/>
      <c r="GF826" s="210"/>
      <c r="GG826" s="210"/>
      <c r="GH826" s="210"/>
      <c r="GI826" s="210"/>
      <c r="GJ826" s="210"/>
      <c r="GK826" s="210"/>
      <c r="GL826" s="210"/>
      <c r="GM826" s="210"/>
    </row>
    <row r="827" spans="1:195" s="242" customFormat="1" ht="9.9499999999999993" customHeight="1" x14ac:dyDescent="0.4">
      <c r="A827" s="59"/>
      <c r="B827" s="59"/>
      <c r="C827" s="59"/>
      <c r="D827" s="59"/>
      <c r="E827" s="59"/>
      <c r="F827" s="118"/>
      <c r="G827" s="565"/>
      <c r="H827" s="566"/>
      <c r="I827" s="566"/>
      <c r="J827" s="566"/>
      <c r="K827" s="566"/>
      <c r="L827" s="566"/>
      <c r="M827" s="566"/>
      <c r="N827" s="566"/>
      <c r="O827" s="566"/>
      <c r="P827" s="566"/>
      <c r="Q827" s="566"/>
      <c r="R827" s="566"/>
      <c r="S827" s="566"/>
      <c r="T827" s="566"/>
      <c r="U827" s="566"/>
      <c r="V827" s="566"/>
      <c r="W827" s="176"/>
      <c r="X827" s="176"/>
      <c r="Y827" s="176"/>
      <c r="Z827" s="569" t="s">
        <v>488</v>
      </c>
      <c r="AA827" s="570"/>
      <c r="AB827" s="570"/>
      <c r="AC827" s="570"/>
      <c r="AD827" s="570"/>
      <c r="AE827" s="570"/>
      <c r="AF827" s="570"/>
      <c r="AG827" s="570"/>
      <c r="AH827" s="570"/>
      <c r="AI827" s="570"/>
      <c r="AJ827" s="570"/>
      <c r="AK827" s="570"/>
      <c r="AL827" s="570"/>
      <c r="AM827" s="570"/>
      <c r="AN827" s="570"/>
      <c r="AO827" s="570"/>
      <c r="AP827" s="570"/>
      <c r="AQ827" s="570"/>
      <c r="AR827" s="570"/>
      <c r="AS827" s="570"/>
      <c r="AT827" s="570"/>
      <c r="AU827" s="570"/>
      <c r="AV827" s="570"/>
      <c r="AW827" s="570"/>
      <c r="AX827" s="570"/>
      <c r="AY827" s="570"/>
      <c r="AZ827" s="571"/>
      <c r="BA827" s="109"/>
      <c r="BB827" s="118"/>
      <c r="BC827" s="59"/>
      <c r="BD827" s="59"/>
      <c r="BE827" s="578"/>
      <c r="BF827" s="579"/>
      <c r="BG827" s="546" t="s">
        <v>92</v>
      </c>
      <c r="BH827" s="546"/>
      <c r="BI827" s="579"/>
      <c r="BJ827" s="579"/>
      <c r="BK827" s="546" t="s">
        <v>93</v>
      </c>
      <c r="BL827" s="547"/>
      <c r="BM827" s="59"/>
      <c r="BN827" s="59"/>
      <c r="BO827" s="59"/>
      <c r="BP827" s="59"/>
      <c r="BQ827" s="59"/>
      <c r="BR827" s="59"/>
      <c r="BS827" s="59"/>
      <c r="BT827" s="118"/>
      <c r="BU827" s="565"/>
      <c r="BV827" s="566"/>
      <c r="BW827" s="566"/>
      <c r="BX827" s="566"/>
      <c r="BY827" s="566"/>
      <c r="BZ827" s="566"/>
      <c r="CA827" s="566"/>
      <c r="CB827" s="566"/>
      <c r="CC827" s="566"/>
      <c r="CD827" s="566"/>
      <c r="CE827" s="566"/>
      <c r="CF827" s="566"/>
      <c r="CG827" s="566"/>
      <c r="CH827" s="566"/>
      <c r="CI827" s="566"/>
      <c r="CJ827" s="566"/>
      <c r="CK827" s="176"/>
      <c r="CL827" s="176"/>
      <c r="CM827" s="176"/>
      <c r="CN827" s="569" t="s">
        <v>488</v>
      </c>
      <c r="CO827" s="570"/>
      <c r="CP827" s="570"/>
      <c r="CQ827" s="570"/>
      <c r="CR827" s="570"/>
      <c r="CS827" s="570"/>
      <c r="CT827" s="570"/>
      <c r="CU827" s="570"/>
      <c r="CV827" s="570"/>
      <c r="CW827" s="570"/>
      <c r="CX827" s="570"/>
      <c r="CY827" s="570"/>
      <c r="CZ827" s="570"/>
      <c r="DA827" s="570"/>
      <c r="DB827" s="570"/>
      <c r="DC827" s="570"/>
      <c r="DD827" s="570"/>
      <c r="DE827" s="570"/>
      <c r="DF827" s="570"/>
      <c r="DG827" s="570"/>
      <c r="DH827" s="570"/>
      <c r="DI827" s="570"/>
      <c r="DJ827" s="570"/>
      <c r="DK827" s="570"/>
      <c r="DL827" s="570"/>
      <c r="DM827" s="570"/>
      <c r="DN827" s="571"/>
      <c r="DO827" s="109"/>
      <c r="DP827" s="118"/>
      <c r="DQ827" s="59"/>
      <c r="DR827" s="59"/>
      <c r="DS827" s="578">
        <v>8</v>
      </c>
      <c r="DT827" s="579"/>
      <c r="DU827" s="546" t="s">
        <v>92</v>
      </c>
      <c r="DV827" s="546"/>
      <c r="DW827" s="579">
        <v>1</v>
      </c>
      <c r="DX827" s="579"/>
      <c r="DY827" s="546" t="s">
        <v>93</v>
      </c>
      <c r="DZ827" s="547"/>
      <c r="EA827" s="59"/>
      <c r="EB827" s="59"/>
      <c r="EC827" s="59"/>
      <c r="ED827" s="190"/>
      <c r="EE827" s="210"/>
      <c r="EF827" s="210"/>
      <c r="EG827" s="210"/>
      <c r="EH827" s="210"/>
      <c r="EI827" s="210"/>
      <c r="EJ827" s="210"/>
      <c r="EK827" s="210"/>
      <c r="EL827" s="210"/>
      <c r="EM827" s="210"/>
      <c r="EN827" s="210"/>
      <c r="EO827" s="210"/>
      <c r="EP827" s="210"/>
      <c r="EQ827" s="210"/>
      <c r="ER827" s="210"/>
      <c r="ES827" s="210"/>
      <c r="ET827" s="210"/>
      <c r="EU827" s="210"/>
      <c r="EV827" s="210"/>
      <c r="EW827" s="210"/>
      <c r="EX827" s="210"/>
      <c r="EY827" s="210"/>
      <c r="EZ827" s="210"/>
      <c r="FA827" s="210"/>
      <c r="FB827" s="210"/>
      <c r="FC827" s="210"/>
      <c r="FD827" s="210"/>
      <c r="FE827" s="210"/>
      <c r="FF827" s="210"/>
      <c r="FG827" s="210"/>
      <c r="FH827" s="210"/>
      <c r="FI827" s="210"/>
      <c r="FJ827" s="210"/>
      <c r="FK827" s="210"/>
      <c r="FL827" s="210"/>
      <c r="FM827" s="210"/>
      <c r="FN827" s="210"/>
      <c r="FO827" s="210"/>
      <c r="FP827" s="210"/>
      <c r="FQ827" s="210"/>
      <c r="FR827" s="210"/>
      <c r="FS827" s="210"/>
      <c r="FT827" s="210"/>
      <c r="FU827" s="210"/>
      <c r="FV827" s="210"/>
      <c r="FW827" s="210"/>
      <c r="FX827" s="210"/>
      <c r="FY827" s="210"/>
      <c r="FZ827" s="210"/>
      <c r="GA827" s="210"/>
      <c r="GB827" s="210"/>
      <c r="GC827" s="210"/>
      <c r="GD827" s="210"/>
      <c r="GE827" s="210"/>
      <c r="GF827" s="210"/>
      <c r="GG827" s="210"/>
      <c r="GH827" s="210"/>
      <c r="GI827" s="210"/>
      <c r="GJ827" s="210"/>
      <c r="GK827" s="210"/>
      <c r="GL827" s="210"/>
      <c r="GM827" s="210"/>
    </row>
    <row r="828" spans="1:195" s="242" customFormat="1" ht="9.9499999999999993" customHeight="1" x14ac:dyDescent="0.4">
      <c r="A828" s="59"/>
      <c r="B828" s="59"/>
      <c r="C828" s="59"/>
      <c r="D828" s="59"/>
      <c r="E828" s="59"/>
      <c r="F828" s="118"/>
      <c r="G828" s="565"/>
      <c r="H828" s="566"/>
      <c r="I828" s="566"/>
      <c r="J828" s="566"/>
      <c r="K828" s="566"/>
      <c r="L828" s="566"/>
      <c r="M828" s="566"/>
      <c r="N828" s="566"/>
      <c r="O828" s="566"/>
      <c r="P828" s="566"/>
      <c r="Q828" s="566"/>
      <c r="R828" s="566"/>
      <c r="S828" s="566"/>
      <c r="T828" s="566"/>
      <c r="U828" s="566"/>
      <c r="V828" s="566"/>
      <c r="W828" s="176"/>
      <c r="X828" s="176"/>
      <c r="Y828" s="176"/>
      <c r="Z828" s="572"/>
      <c r="AA828" s="573"/>
      <c r="AB828" s="573"/>
      <c r="AC828" s="573"/>
      <c r="AD828" s="573"/>
      <c r="AE828" s="573"/>
      <c r="AF828" s="573"/>
      <c r="AG828" s="573"/>
      <c r="AH828" s="573"/>
      <c r="AI828" s="573"/>
      <c r="AJ828" s="573"/>
      <c r="AK828" s="573"/>
      <c r="AL828" s="573"/>
      <c r="AM828" s="573"/>
      <c r="AN828" s="573"/>
      <c r="AO828" s="573"/>
      <c r="AP828" s="573"/>
      <c r="AQ828" s="573"/>
      <c r="AR828" s="573"/>
      <c r="AS828" s="573"/>
      <c r="AT828" s="573"/>
      <c r="AU828" s="573"/>
      <c r="AV828" s="573"/>
      <c r="AW828" s="573"/>
      <c r="AX828" s="573"/>
      <c r="AY828" s="573"/>
      <c r="AZ828" s="574"/>
      <c r="BA828" s="172"/>
      <c r="BB828" s="121"/>
      <c r="BC828" s="59"/>
      <c r="BD828" s="59"/>
      <c r="BE828" s="580"/>
      <c r="BF828" s="581"/>
      <c r="BG828" s="548"/>
      <c r="BH828" s="548"/>
      <c r="BI828" s="581"/>
      <c r="BJ828" s="581"/>
      <c r="BK828" s="548"/>
      <c r="BL828" s="549"/>
      <c r="BM828" s="59"/>
      <c r="BN828" s="59"/>
      <c r="BO828" s="59"/>
      <c r="BP828" s="59"/>
      <c r="BQ828" s="59"/>
      <c r="BR828" s="59"/>
      <c r="BS828" s="59"/>
      <c r="BT828" s="118"/>
      <c r="BU828" s="565"/>
      <c r="BV828" s="566"/>
      <c r="BW828" s="566"/>
      <c r="BX828" s="566"/>
      <c r="BY828" s="566"/>
      <c r="BZ828" s="566"/>
      <c r="CA828" s="566"/>
      <c r="CB828" s="566"/>
      <c r="CC828" s="566"/>
      <c r="CD828" s="566"/>
      <c r="CE828" s="566"/>
      <c r="CF828" s="566"/>
      <c r="CG828" s="566"/>
      <c r="CH828" s="566"/>
      <c r="CI828" s="566"/>
      <c r="CJ828" s="566"/>
      <c r="CK828" s="176"/>
      <c r="CL828" s="176"/>
      <c r="CM828" s="176"/>
      <c r="CN828" s="572"/>
      <c r="CO828" s="573"/>
      <c r="CP828" s="573"/>
      <c r="CQ828" s="573"/>
      <c r="CR828" s="573"/>
      <c r="CS828" s="573"/>
      <c r="CT828" s="573"/>
      <c r="CU828" s="573"/>
      <c r="CV828" s="573"/>
      <c r="CW828" s="573"/>
      <c r="CX828" s="573"/>
      <c r="CY828" s="573"/>
      <c r="CZ828" s="573"/>
      <c r="DA828" s="573"/>
      <c r="DB828" s="573"/>
      <c r="DC828" s="573"/>
      <c r="DD828" s="573"/>
      <c r="DE828" s="573"/>
      <c r="DF828" s="573"/>
      <c r="DG828" s="573"/>
      <c r="DH828" s="573"/>
      <c r="DI828" s="573"/>
      <c r="DJ828" s="573"/>
      <c r="DK828" s="573"/>
      <c r="DL828" s="573"/>
      <c r="DM828" s="573"/>
      <c r="DN828" s="574"/>
      <c r="DO828" s="172"/>
      <c r="DP828" s="121"/>
      <c r="DQ828" s="59"/>
      <c r="DR828" s="59"/>
      <c r="DS828" s="580"/>
      <c r="DT828" s="581"/>
      <c r="DU828" s="548"/>
      <c r="DV828" s="548"/>
      <c r="DW828" s="581"/>
      <c r="DX828" s="581"/>
      <c r="DY828" s="548"/>
      <c r="DZ828" s="549"/>
      <c r="EA828" s="59"/>
      <c r="EB828" s="59"/>
      <c r="EC828" s="59"/>
      <c r="ED828" s="190"/>
      <c r="EE828" s="210"/>
      <c r="EF828" s="210"/>
      <c r="EG828" s="210"/>
      <c r="EH828" s="210"/>
      <c r="EI828" s="210"/>
      <c r="EJ828" s="210"/>
      <c r="EK828" s="210"/>
      <c r="EL828" s="210"/>
      <c r="EM828" s="210"/>
      <c r="EN828" s="210"/>
      <c r="EO828" s="210"/>
      <c r="EP828" s="210"/>
      <c r="EQ828" s="210"/>
      <c r="ER828" s="210"/>
      <c r="ES828" s="210"/>
      <c r="ET828" s="210"/>
      <c r="EU828" s="210"/>
      <c r="EV828" s="210"/>
      <c r="EW828" s="210"/>
      <c r="EX828" s="210"/>
      <c r="EY828" s="210"/>
      <c r="EZ828" s="210"/>
      <c r="FA828" s="210"/>
      <c r="FB828" s="210"/>
      <c r="FC828" s="210"/>
      <c r="FD828" s="210"/>
      <c r="FE828" s="210"/>
      <c r="FF828" s="210"/>
      <c r="FG828" s="210"/>
      <c r="FH828" s="210"/>
      <c r="FI828" s="210"/>
      <c r="FJ828" s="210"/>
      <c r="FK828" s="210"/>
      <c r="FL828" s="210"/>
      <c r="FM828" s="210"/>
      <c r="FN828" s="210"/>
      <c r="FO828" s="210"/>
      <c r="FP828" s="210"/>
      <c r="FQ828" s="210"/>
      <c r="FR828" s="210"/>
      <c r="FS828" s="210"/>
      <c r="FT828" s="210"/>
      <c r="FU828" s="210"/>
      <c r="FV828" s="210"/>
      <c r="FW828" s="210"/>
      <c r="FX828" s="210"/>
      <c r="FY828" s="210"/>
      <c r="FZ828" s="210"/>
      <c r="GA828" s="210"/>
      <c r="GB828" s="210"/>
      <c r="GC828" s="210"/>
      <c r="GD828" s="210"/>
      <c r="GE828" s="210"/>
      <c r="GF828" s="210"/>
      <c r="GG828" s="210"/>
      <c r="GH828" s="210"/>
      <c r="GI828" s="210"/>
      <c r="GJ828" s="210"/>
      <c r="GK828" s="210"/>
      <c r="GL828" s="210"/>
      <c r="GM828" s="210"/>
    </row>
    <row r="829" spans="1:195" s="242" customFormat="1" ht="9.9499999999999993" customHeight="1" thickBot="1" x14ac:dyDescent="0.45">
      <c r="A829" s="59"/>
      <c r="B829" s="59"/>
      <c r="C829" s="59"/>
      <c r="D829" s="59"/>
      <c r="E829" s="59"/>
      <c r="F829" s="118"/>
      <c r="G829" s="565"/>
      <c r="H829" s="566"/>
      <c r="I829" s="566"/>
      <c r="J829" s="566"/>
      <c r="K829" s="566"/>
      <c r="L829" s="566"/>
      <c r="M829" s="566"/>
      <c r="N829" s="566"/>
      <c r="O829" s="566"/>
      <c r="P829" s="566"/>
      <c r="Q829" s="566"/>
      <c r="R829" s="566"/>
      <c r="S829" s="566"/>
      <c r="T829" s="566"/>
      <c r="U829" s="566"/>
      <c r="V829" s="566"/>
      <c r="W829" s="176"/>
      <c r="X829" s="176"/>
      <c r="Y829" s="176"/>
      <c r="Z829" s="575"/>
      <c r="AA829" s="576"/>
      <c r="AB829" s="576"/>
      <c r="AC829" s="576"/>
      <c r="AD829" s="576"/>
      <c r="AE829" s="576"/>
      <c r="AF829" s="576"/>
      <c r="AG829" s="576"/>
      <c r="AH829" s="576"/>
      <c r="AI829" s="576"/>
      <c r="AJ829" s="576"/>
      <c r="AK829" s="576"/>
      <c r="AL829" s="576"/>
      <c r="AM829" s="576"/>
      <c r="AN829" s="576"/>
      <c r="AO829" s="576"/>
      <c r="AP829" s="576"/>
      <c r="AQ829" s="576"/>
      <c r="AR829" s="576"/>
      <c r="AS829" s="576"/>
      <c r="AT829" s="576"/>
      <c r="AU829" s="576"/>
      <c r="AV829" s="576"/>
      <c r="AW829" s="576"/>
      <c r="AX829" s="576"/>
      <c r="AY829" s="576"/>
      <c r="AZ829" s="577"/>
      <c r="BA829" s="172"/>
      <c r="BB829" s="121"/>
      <c r="BC829" s="59"/>
      <c r="BD829" s="59"/>
      <c r="BE829" s="582"/>
      <c r="BF829" s="583"/>
      <c r="BG829" s="550"/>
      <c r="BH829" s="550"/>
      <c r="BI829" s="583"/>
      <c r="BJ829" s="583"/>
      <c r="BK829" s="550"/>
      <c r="BL829" s="551"/>
      <c r="BM829" s="59"/>
      <c r="BN829" s="59"/>
      <c r="BO829" s="59"/>
      <c r="BP829" s="59"/>
      <c r="BQ829" s="59"/>
      <c r="BR829" s="59"/>
      <c r="BS829" s="59"/>
      <c r="BT829" s="118"/>
      <c r="BU829" s="565"/>
      <c r="BV829" s="566"/>
      <c r="BW829" s="566"/>
      <c r="BX829" s="566"/>
      <c r="BY829" s="566"/>
      <c r="BZ829" s="566"/>
      <c r="CA829" s="566"/>
      <c r="CB829" s="566"/>
      <c r="CC829" s="566"/>
      <c r="CD829" s="566"/>
      <c r="CE829" s="566"/>
      <c r="CF829" s="566"/>
      <c r="CG829" s="566"/>
      <c r="CH829" s="566"/>
      <c r="CI829" s="566"/>
      <c r="CJ829" s="566"/>
      <c r="CK829" s="176"/>
      <c r="CL829" s="176"/>
      <c r="CM829" s="176"/>
      <c r="CN829" s="575"/>
      <c r="CO829" s="576"/>
      <c r="CP829" s="576"/>
      <c r="CQ829" s="576"/>
      <c r="CR829" s="576"/>
      <c r="CS829" s="576"/>
      <c r="CT829" s="576"/>
      <c r="CU829" s="576"/>
      <c r="CV829" s="576"/>
      <c r="CW829" s="576"/>
      <c r="CX829" s="576"/>
      <c r="CY829" s="576"/>
      <c r="CZ829" s="576"/>
      <c r="DA829" s="576"/>
      <c r="DB829" s="576"/>
      <c r="DC829" s="576"/>
      <c r="DD829" s="576"/>
      <c r="DE829" s="576"/>
      <c r="DF829" s="576"/>
      <c r="DG829" s="576"/>
      <c r="DH829" s="576"/>
      <c r="DI829" s="576"/>
      <c r="DJ829" s="576"/>
      <c r="DK829" s="576"/>
      <c r="DL829" s="576"/>
      <c r="DM829" s="576"/>
      <c r="DN829" s="577"/>
      <c r="DO829" s="172"/>
      <c r="DP829" s="121"/>
      <c r="DQ829" s="59"/>
      <c r="DR829" s="59"/>
      <c r="DS829" s="582"/>
      <c r="DT829" s="583"/>
      <c r="DU829" s="550"/>
      <c r="DV829" s="550"/>
      <c r="DW829" s="583"/>
      <c r="DX829" s="583"/>
      <c r="DY829" s="550"/>
      <c r="DZ829" s="551"/>
      <c r="EA829" s="59"/>
      <c r="EB829" s="59"/>
      <c r="EC829" s="59"/>
      <c r="ED829" s="190"/>
      <c r="EE829" s="210"/>
      <c r="EF829" s="210"/>
      <c r="EG829" s="210"/>
      <c r="EH829" s="210"/>
      <c r="EI829" s="210"/>
      <c r="EJ829" s="210"/>
      <c r="EK829" s="210"/>
      <c r="EL829" s="210"/>
      <c r="EM829" s="210"/>
      <c r="EN829" s="210"/>
      <c r="EO829" s="210"/>
      <c r="EP829" s="210"/>
      <c r="EQ829" s="210"/>
      <c r="ER829" s="210"/>
      <c r="ES829" s="210"/>
      <c r="ET829" s="210"/>
      <c r="EU829" s="210"/>
      <c r="EV829" s="210"/>
      <c r="EW829" s="210"/>
      <c r="EX829" s="210"/>
      <c r="EY829" s="210"/>
      <c r="EZ829" s="210"/>
      <c r="FA829" s="210"/>
      <c r="FB829" s="210"/>
      <c r="FC829" s="210"/>
      <c r="FD829" s="210"/>
      <c r="FE829" s="210"/>
      <c r="FF829" s="210"/>
      <c r="FG829" s="210"/>
      <c r="FH829" s="210"/>
      <c r="FI829" s="210"/>
      <c r="FJ829" s="210"/>
      <c r="FK829" s="210"/>
      <c r="FL829" s="210"/>
      <c r="FM829" s="210"/>
      <c r="FN829" s="210"/>
      <c r="FO829" s="210"/>
      <c r="FP829" s="210"/>
      <c r="FQ829" s="210"/>
      <c r="FR829" s="210"/>
      <c r="FS829" s="210"/>
      <c r="FT829" s="210"/>
      <c r="FU829" s="210"/>
      <c r="FV829" s="210"/>
      <c r="FW829" s="210"/>
      <c r="FX829" s="210"/>
      <c r="FY829" s="210"/>
      <c r="FZ829" s="210"/>
      <c r="GA829" s="210"/>
      <c r="GB829" s="210"/>
      <c r="GC829" s="210"/>
      <c r="GD829" s="210"/>
      <c r="GE829" s="210"/>
      <c r="GF829" s="210"/>
      <c r="GG829" s="210"/>
      <c r="GH829" s="210"/>
      <c r="GI829" s="210"/>
      <c r="GJ829" s="210"/>
      <c r="GK829" s="210"/>
      <c r="GL829" s="210"/>
      <c r="GM829" s="210"/>
    </row>
    <row r="830" spans="1:195" s="242" customFormat="1" ht="9.9499999999999993" customHeight="1" thickBot="1" x14ac:dyDescent="0.45">
      <c r="A830" s="59"/>
      <c r="B830" s="59"/>
      <c r="C830" s="59"/>
      <c r="D830" s="59"/>
      <c r="E830" s="59"/>
      <c r="F830" s="118"/>
      <c r="G830" s="567"/>
      <c r="H830" s="568"/>
      <c r="I830" s="568"/>
      <c r="J830" s="568"/>
      <c r="K830" s="568"/>
      <c r="L830" s="568"/>
      <c r="M830" s="568"/>
      <c r="N830" s="568"/>
      <c r="O830" s="568"/>
      <c r="P830" s="568"/>
      <c r="Q830" s="568"/>
      <c r="R830" s="568"/>
      <c r="S830" s="568"/>
      <c r="T830" s="568"/>
      <c r="U830" s="568"/>
      <c r="V830" s="568"/>
      <c r="W830" s="177"/>
      <c r="X830" s="177"/>
      <c r="Y830" s="177"/>
      <c r="Z830" s="177"/>
      <c r="AA830" s="126"/>
      <c r="AB830" s="173"/>
      <c r="AC830" s="112"/>
      <c r="AD830" s="173"/>
      <c r="AE830" s="173"/>
      <c r="AF830" s="173"/>
      <c r="AG830" s="173"/>
      <c r="AH830" s="173"/>
      <c r="AI830" s="173"/>
      <c r="AJ830" s="173"/>
      <c r="AK830" s="173"/>
      <c r="AL830" s="173"/>
      <c r="AM830" s="173"/>
      <c r="AN830" s="173"/>
      <c r="AO830" s="173"/>
      <c r="AP830" s="173"/>
      <c r="AQ830" s="173"/>
      <c r="AR830" s="173"/>
      <c r="AS830" s="173"/>
      <c r="AT830" s="173"/>
      <c r="AU830" s="173"/>
      <c r="AV830" s="173"/>
      <c r="AW830" s="173"/>
      <c r="AX830" s="173"/>
      <c r="AY830" s="173"/>
      <c r="AZ830" s="173"/>
      <c r="BA830" s="174"/>
      <c r="BB830" s="121"/>
      <c r="BC830" s="59"/>
      <c r="BD830" s="59"/>
      <c r="BE830" s="59"/>
      <c r="BF830" s="59"/>
      <c r="BG830" s="59"/>
      <c r="BH830" s="59"/>
      <c r="BI830" s="59"/>
      <c r="BJ830" s="59"/>
      <c r="BK830" s="59"/>
      <c r="BL830" s="59"/>
      <c r="BM830" s="59"/>
      <c r="BN830" s="59"/>
      <c r="BO830" s="59"/>
      <c r="BP830" s="59"/>
      <c r="BQ830" s="59"/>
      <c r="BR830" s="59"/>
      <c r="BS830" s="59"/>
      <c r="BT830" s="118"/>
      <c r="BU830" s="567"/>
      <c r="BV830" s="568"/>
      <c r="BW830" s="568"/>
      <c r="BX830" s="568"/>
      <c r="BY830" s="568"/>
      <c r="BZ830" s="568"/>
      <c r="CA830" s="568"/>
      <c r="CB830" s="568"/>
      <c r="CC830" s="568"/>
      <c r="CD830" s="568"/>
      <c r="CE830" s="568"/>
      <c r="CF830" s="568"/>
      <c r="CG830" s="568"/>
      <c r="CH830" s="568"/>
      <c r="CI830" s="568"/>
      <c r="CJ830" s="568"/>
      <c r="CK830" s="177"/>
      <c r="CL830" s="177"/>
      <c r="CM830" s="177"/>
      <c r="CN830" s="177"/>
      <c r="CO830" s="126"/>
      <c r="CP830" s="173"/>
      <c r="CQ830" s="112"/>
      <c r="CR830" s="173"/>
      <c r="CS830" s="173"/>
      <c r="CT830" s="173"/>
      <c r="CU830" s="173"/>
      <c r="CV830" s="173"/>
      <c r="CW830" s="173"/>
      <c r="CX830" s="173"/>
      <c r="CY830" s="173"/>
      <c r="CZ830" s="173"/>
      <c r="DA830" s="173"/>
      <c r="DB830" s="173"/>
      <c r="DC830" s="173"/>
      <c r="DD830" s="173"/>
      <c r="DE830" s="173"/>
      <c r="DF830" s="173"/>
      <c r="DG830" s="173"/>
      <c r="DH830" s="173"/>
      <c r="DI830" s="173"/>
      <c r="DJ830" s="173"/>
      <c r="DK830" s="173"/>
      <c r="DL830" s="173"/>
      <c r="DM830" s="173"/>
      <c r="DN830" s="173"/>
      <c r="DO830" s="174"/>
      <c r="DP830" s="121"/>
      <c r="DQ830" s="59"/>
      <c r="DR830" s="59"/>
      <c r="DS830" s="59"/>
      <c r="DT830" s="59"/>
      <c r="DU830" s="59"/>
      <c r="DV830" s="59"/>
      <c r="DW830" s="59"/>
      <c r="DX830" s="59"/>
      <c r="DY830" s="59"/>
      <c r="DZ830" s="59"/>
      <c r="EA830" s="59"/>
      <c r="EB830" s="59"/>
      <c r="EC830" s="59"/>
      <c r="ED830" s="190"/>
      <c r="EE830" s="210"/>
      <c r="EF830" s="210"/>
      <c r="EG830" s="210"/>
      <c r="EH830" s="210"/>
      <c r="EI830" s="210"/>
      <c r="EJ830" s="210"/>
      <c r="EK830" s="210"/>
      <c r="EL830" s="210"/>
      <c r="EM830" s="210"/>
      <c r="EN830" s="210"/>
      <c r="EO830" s="210"/>
      <c r="EP830" s="210"/>
      <c r="EQ830" s="210"/>
      <c r="ER830" s="210"/>
      <c r="ES830" s="210"/>
      <c r="ET830" s="210"/>
      <c r="EU830" s="210"/>
      <c r="EV830" s="210"/>
      <c r="EW830" s="210"/>
      <c r="EX830" s="210"/>
      <c r="EY830" s="210"/>
      <c r="EZ830" s="210"/>
      <c r="FA830" s="210"/>
      <c r="FB830" s="210"/>
      <c r="FC830" s="210"/>
      <c r="FD830" s="210"/>
      <c r="FE830" s="210"/>
      <c r="FF830" s="210"/>
      <c r="FG830" s="210"/>
      <c r="FH830" s="210"/>
      <c r="FI830" s="210"/>
      <c r="FJ830" s="210"/>
      <c r="FK830" s="210"/>
      <c r="FL830" s="210"/>
      <c r="FM830" s="210"/>
      <c r="FN830" s="210"/>
      <c r="FO830" s="210"/>
      <c r="FP830" s="210"/>
      <c r="FQ830" s="210"/>
      <c r="FR830" s="210"/>
      <c r="FS830" s="210"/>
      <c r="FT830" s="210"/>
      <c r="FU830" s="210"/>
      <c r="FV830" s="210"/>
      <c r="FW830" s="210"/>
      <c r="FX830" s="210"/>
      <c r="FY830" s="210"/>
      <c r="FZ830" s="210"/>
      <c r="GA830" s="210"/>
      <c r="GB830" s="210"/>
      <c r="GC830" s="210"/>
      <c r="GD830" s="210"/>
      <c r="GE830" s="210"/>
      <c r="GF830" s="210"/>
      <c r="GG830" s="210"/>
      <c r="GH830" s="210"/>
      <c r="GI830" s="210"/>
      <c r="GJ830" s="210"/>
      <c r="GK830" s="210"/>
      <c r="GL830" s="210"/>
      <c r="GM830" s="210"/>
    </row>
    <row r="831" spans="1:195" s="242" customFormat="1" ht="9" customHeight="1" x14ac:dyDescent="0.4">
      <c r="A831" s="59"/>
      <c r="B831" s="59"/>
      <c r="C831" s="59"/>
      <c r="D831" s="59"/>
      <c r="E831" s="59"/>
      <c r="F831" s="118"/>
      <c r="G831" s="217"/>
      <c r="H831" s="217"/>
      <c r="I831" s="217"/>
      <c r="J831" s="217"/>
      <c r="K831" s="217"/>
      <c r="L831" s="217"/>
      <c r="M831" s="217"/>
      <c r="N831" s="217"/>
      <c r="O831" s="217"/>
      <c r="P831" s="217"/>
      <c r="Q831" s="217"/>
      <c r="R831" s="217"/>
      <c r="S831" s="217"/>
      <c r="T831" s="217"/>
      <c r="U831" s="217"/>
      <c r="V831" s="217"/>
      <c r="W831" s="118"/>
      <c r="X831" s="118"/>
      <c r="Y831" s="118"/>
      <c r="Z831" s="118"/>
      <c r="AA831" s="118"/>
      <c r="AB831" s="118"/>
      <c r="AC831" s="118"/>
      <c r="AD831" s="118"/>
      <c r="AE831" s="118"/>
      <c r="AF831" s="118"/>
      <c r="AG831" s="118"/>
      <c r="AH831" s="118"/>
      <c r="AI831" s="118"/>
      <c r="AJ831" s="118"/>
      <c r="AK831" s="118"/>
      <c r="AL831" s="118"/>
      <c r="AM831" s="118"/>
      <c r="AN831" s="118"/>
      <c r="AO831" s="118"/>
      <c r="AP831" s="118"/>
      <c r="AQ831" s="118"/>
      <c r="AR831" s="118"/>
      <c r="AS831" s="118"/>
      <c r="AT831" s="118"/>
      <c r="AU831" s="118"/>
      <c r="AV831" s="118"/>
      <c r="AW831" s="118"/>
      <c r="AX831" s="118"/>
      <c r="AY831" s="118"/>
      <c r="AZ831" s="118"/>
      <c r="BA831" s="118"/>
      <c r="BB831" s="118"/>
      <c r="BC831" s="59"/>
      <c r="BD831" s="59"/>
      <c r="BE831" s="59"/>
      <c r="BF831" s="59"/>
      <c r="BG831" s="59"/>
      <c r="BH831" s="59"/>
      <c r="BI831" s="59"/>
      <c r="BJ831" s="59"/>
      <c r="BK831" s="59"/>
      <c r="BL831" s="59"/>
      <c r="BM831" s="59"/>
      <c r="BN831" s="59"/>
      <c r="BO831" s="59"/>
      <c r="BP831" s="59"/>
      <c r="BQ831" s="59"/>
      <c r="BR831" s="59"/>
      <c r="BS831" s="59"/>
      <c r="BT831" s="118"/>
      <c r="BU831" s="217"/>
      <c r="BV831" s="217"/>
      <c r="BW831" s="217"/>
      <c r="BX831" s="217"/>
      <c r="BY831" s="217"/>
      <c r="BZ831" s="217"/>
      <c r="CA831" s="217"/>
      <c r="CB831" s="217"/>
      <c r="CC831" s="217"/>
      <c r="CD831" s="217"/>
      <c r="CE831" s="217"/>
      <c r="CF831" s="217"/>
      <c r="CG831" s="217"/>
      <c r="CH831" s="217"/>
      <c r="CI831" s="217"/>
      <c r="CJ831" s="217"/>
      <c r="CK831" s="118"/>
      <c r="CL831" s="118"/>
      <c r="CM831" s="118"/>
      <c r="CN831" s="118"/>
      <c r="CO831" s="118"/>
      <c r="CP831" s="118"/>
      <c r="CQ831" s="118"/>
      <c r="CR831" s="118"/>
      <c r="CS831" s="118"/>
      <c r="CT831" s="118"/>
      <c r="CU831" s="118"/>
      <c r="CV831" s="118"/>
      <c r="CW831" s="118"/>
      <c r="CX831" s="118"/>
      <c r="CY831" s="118"/>
      <c r="CZ831" s="118"/>
      <c r="DA831" s="118"/>
      <c r="DB831" s="118"/>
      <c r="DC831" s="118"/>
      <c r="DD831" s="118"/>
      <c r="DE831" s="118"/>
      <c r="DF831" s="118"/>
      <c r="DG831" s="118"/>
      <c r="DH831" s="118"/>
      <c r="DI831" s="118"/>
      <c r="DJ831" s="118"/>
      <c r="DK831" s="118"/>
      <c r="DL831" s="118"/>
      <c r="DM831" s="118"/>
      <c r="DN831" s="118"/>
      <c r="DO831" s="118"/>
      <c r="DP831" s="118"/>
      <c r="DQ831" s="59"/>
      <c r="DR831" s="59"/>
      <c r="DS831" s="59"/>
      <c r="DT831" s="59"/>
      <c r="DU831" s="59"/>
      <c r="DV831" s="59"/>
      <c r="DW831" s="59"/>
      <c r="DX831" s="59"/>
      <c r="DY831" s="59"/>
      <c r="DZ831" s="59"/>
      <c r="EA831" s="59"/>
      <c r="EB831" s="59"/>
      <c r="EC831" s="59"/>
      <c r="ED831" s="190"/>
      <c r="EE831" s="210"/>
      <c r="EF831" s="210"/>
      <c r="EG831" s="210"/>
      <c r="EH831" s="210"/>
      <c r="EI831" s="210"/>
      <c r="EJ831" s="210"/>
      <c r="EK831" s="210"/>
      <c r="EL831" s="210"/>
      <c r="EM831" s="210"/>
      <c r="EN831" s="210"/>
      <c r="EO831" s="210"/>
      <c r="EP831" s="210"/>
      <c r="EQ831" s="210"/>
      <c r="ER831" s="210"/>
      <c r="ES831" s="210"/>
      <c r="ET831" s="210"/>
      <c r="EU831" s="210"/>
      <c r="EV831" s="210"/>
      <c r="EW831" s="210"/>
      <c r="EX831" s="210"/>
      <c r="EY831" s="210"/>
      <c r="EZ831" s="210"/>
      <c r="FA831" s="210"/>
      <c r="FB831" s="210"/>
      <c r="FC831" s="210"/>
      <c r="FD831" s="210"/>
      <c r="FE831" s="210"/>
      <c r="FF831" s="210"/>
      <c r="FG831" s="210"/>
      <c r="FH831" s="210"/>
      <c r="FI831" s="210"/>
      <c r="FJ831" s="210"/>
      <c r="FK831" s="210"/>
      <c r="FL831" s="210"/>
      <c r="FM831" s="210"/>
      <c r="FN831" s="210"/>
      <c r="FO831" s="210"/>
      <c r="FP831" s="210"/>
      <c r="FQ831" s="210"/>
      <c r="FR831" s="210"/>
      <c r="FS831" s="210"/>
      <c r="FT831" s="210"/>
      <c r="FU831" s="210"/>
      <c r="FV831" s="210"/>
      <c r="FW831" s="210"/>
      <c r="FX831" s="210"/>
      <c r="FY831" s="210"/>
      <c r="FZ831" s="210"/>
      <c r="GA831" s="210"/>
      <c r="GB831" s="210"/>
      <c r="GC831" s="210"/>
      <c r="GD831" s="210"/>
      <c r="GE831" s="210"/>
      <c r="GF831" s="210"/>
      <c r="GG831" s="210"/>
      <c r="GH831" s="210"/>
      <c r="GI831" s="210"/>
      <c r="GJ831" s="210"/>
      <c r="GK831" s="210"/>
      <c r="GL831" s="210"/>
      <c r="GM831" s="210"/>
    </row>
    <row r="832" spans="1:195" s="242" customFormat="1" ht="12.95" customHeight="1" x14ac:dyDescent="0.4">
      <c r="A832" s="59"/>
      <c r="B832" s="59"/>
      <c r="C832" s="59"/>
      <c r="D832" s="59"/>
      <c r="E832" s="59"/>
      <c r="F832" s="59"/>
      <c r="G832" s="67"/>
      <c r="H832" s="67"/>
      <c r="I832" s="67"/>
      <c r="J832" s="67"/>
      <c r="K832" s="67"/>
      <c r="L832" s="67"/>
      <c r="M832" s="67"/>
      <c r="N832" s="67"/>
      <c r="O832" s="67"/>
      <c r="P832" s="67"/>
      <c r="Q832" s="67"/>
      <c r="R832" s="67"/>
      <c r="S832" s="67"/>
      <c r="T832" s="67"/>
      <c r="U832" s="67"/>
      <c r="V832" s="67"/>
      <c r="W832" s="59"/>
      <c r="X832" s="59"/>
      <c r="Y832" s="59"/>
      <c r="Z832" s="59"/>
      <c r="AA832" s="59"/>
      <c r="AB832" s="59"/>
      <c r="AC832" s="59"/>
      <c r="AD832" s="59"/>
      <c r="AE832" s="59"/>
      <c r="AF832" s="59"/>
      <c r="AG832" s="59"/>
      <c r="AH832" s="59"/>
      <c r="AI832" s="59"/>
      <c r="AJ832" s="59"/>
      <c r="AK832" s="59"/>
      <c r="AL832" s="59"/>
      <c r="AM832" s="59"/>
      <c r="AN832" s="59"/>
      <c r="AO832" s="59"/>
      <c r="AP832" s="59"/>
      <c r="AQ832" s="59"/>
      <c r="AR832" s="59"/>
      <c r="AS832" s="59"/>
      <c r="AT832" s="59"/>
      <c r="AU832" s="59"/>
      <c r="AV832" s="59"/>
      <c r="AW832" s="59"/>
      <c r="AX832" s="59"/>
      <c r="AY832" s="59"/>
      <c r="AZ832" s="59"/>
      <c r="BA832" s="59"/>
      <c r="BB832" s="59"/>
      <c r="BC832" s="59"/>
      <c r="BD832" s="59"/>
      <c r="BE832" s="59"/>
      <c r="BF832" s="59"/>
      <c r="BG832" s="59"/>
      <c r="BH832" s="59"/>
      <c r="BI832" s="59"/>
      <c r="BJ832" s="59"/>
      <c r="BK832" s="59"/>
      <c r="BL832" s="59"/>
      <c r="BM832" s="59"/>
      <c r="BN832" s="59"/>
      <c r="BO832" s="59"/>
      <c r="BP832" s="59"/>
      <c r="BQ832" s="59"/>
      <c r="BR832" s="59"/>
      <c r="BS832" s="59"/>
      <c r="BT832" s="59"/>
      <c r="BU832" s="67"/>
      <c r="BV832" s="67"/>
      <c r="BW832" s="67"/>
      <c r="BX832" s="67"/>
      <c r="BY832" s="67"/>
      <c r="BZ832" s="67"/>
      <c r="CA832" s="67"/>
      <c r="CB832" s="67"/>
      <c r="CC832" s="67"/>
      <c r="CD832" s="67"/>
      <c r="CE832" s="67"/>
      <c r="CF832" s="67"/>
      <c r="CG832" s="67"/>
      <c r="CH832" s="67"/>
      <c r="CI832" s="67"/>
      <c r="CJ832" s="67"/>
      <c r="CK832" s="59"/>
      <c r="CL832" s="59"/>
      <c r="CM832" s="59"/>
      <c r="CN832" s="59"/>
      <c r="CO832" s="59"/>
      <c r="CP832" s="59"/>
      <c r="CQ832" s="59"/>
      <c r="CR832" s="59"/>
      <c r="CS832" s="59"/>
      <c r="CT832" s="59"/>
      <c r="CU832" s="59"/>
      <c r="CV832" s="59"/>
      <c r="CW832" s="59"/>
      <c r="CX832" s="59"/>
      <c r="CY832" s="59"/>
      <c r="CZ832" s="59"/>
      <c r="DA832" s="59"/>
      <c r="DB832" s="59"/>
      <c r="DC832" s="59"/>
      <c r="DD832" s="59"/>
      <c r="DE832" s="59"/>
      <c r="DF832" s="59"/>
      <c r="DG832" s="59"/>
      <c r="DH832" s="59"/>
      <c r="DI832" s="59"/>
      <c r="DJ832" s="59"/>
      <c r="DK832" s="59"/>
      <c r="DL832" s="59"/>
      <c r="DM832" s="59"/>
      <c r="DN832" s="59"/>
      <c r="DO832" s="59"/>
      <c r="DP832" s="59"/>
      <c r="DQ832" s="59"/>
      <c r="DR832" s="59"/>
      <c r="DS832" s="59"/>
      <c r="DT832" s="59"/>
      <c r="DU832" s="59"/>
      <c r="DV832" s="59"/>
      <c r="DW832" s="59"/>
      <c r="DX832" s="59"/>
      <c r="DY832" s="59"/>
      <c r="DZ832" s="59"/>
      <c r="EA832" s="59"/>
      <c r="EB832" s="59"/>
      <c r="EC832" s="59"/>
      <c r="ED832" s="190"/>
      <c r="EE832" s="210"/>
      <c r="EF832" s="210"/>
      <c r="EG832" s="210"/>
      <c r="EH832" s="210"/>
      <c r="EI832" s="210"/>
      <c r="EJ832" s="210"/>
      <c r="EK832" s="210"/>
      <c r="EL832" s="210"/>
      <c r="EM832" s="210"/>
      <c r="EN832" s="210"/>
      <c r="EO832" s="210"/>
      <c r="EP832" s="210"/>
      <c r="EQ832" s="210"/>
      <c r="ER832" s="210"/>
      <c r="ES832" s="210"/>
      <c r="ET832" s="210"/>
      <c r="EU832" s="210"/>
      <c r="EV832" s="210"/>
      <c r="EW832" s="210"/>
      <c r="EX832" s="210"/>
      <c r="EY832" s="210"/>
      <c r="EZ832" s="210"/>
      <c r="FA832" s="210"/>
      <c r="FB832" s="210"/>
      <c r="FC832" s="210"/>
      <c r="FD832" s="210"/>
      <c r="FE832" s="210"/>
      <c r="FF832" s="210"/>
      <c r="FG832" s="210"/>
      <c r="FH832" s="210"/>
      <c r="FI832" s="210"/>
      <c r="FJ832" s="210"/>
      <c r="FK832" s="210"/>
      <c r="FL832" s="210"/>
      <c r="FM832" s="210"/>
      <c r="FN832" s="210"/>
      <c r="FO832" s="210"/>
      <c r="FP832" s="210"/>
      <c r="FQ832" s="210"/>
      <c r="FR832" s="210"/>
      <c r="FS832" s="210"/>
      <c r="FT832" s="210"/>
      <c r="FU832" s="210"/>
      <c r="FV832" s="210"/>
      <c r="FW832" s="210"/>
      <c r="FX832" s="210"/>
      <c r="FY832" s="210"/>
      <c r="FZ832" s="210"/>
      <c r="GA832" s="210"/>
      <c r="GB832" s="210"/>
      <c r="GC832" s="210"/>
      <c r="GD832" s="210"/>
      <c r="GE832" s="210"/>
      <c r="GF832" s="210"/>
      <c r="GG832" s="210"/>
      <c r="GH832" s="210"/>
      <c r="GI832" s="210"/>
      <c r="GJ832" s="210"/>
      <c r="GK832" s="210"/>
      <c r="GL832" s="210"/>
      <c r="GM832" s="210"/>
    </row>
    <row r="833" spans="1:195" s="242" customFormat="1" ht="9" customHeight="1" x14ac:dyDescent="0.4">
      <c r="A833" s="59"/>
      <c r="B833" s="59"/>
      <c r="C833" s="59"/>
      <c r="D833" s="59"/>
      <c r="E833" s="59"/>
      <c r="F833" s="127"/>
      <c r="G833" s="589" t="s">
        <v>489</v>
      </c>
      <c r="H833" s="586"/>
      <c r="I833" s="586"/>
      <c r="J833" s="586"/>
      <c r="K833" s="586"/>
      <c r="L833" s="586"/>
      <c r="M833" s="586"/>
      <c r="N833" s="586"/>
      <c r="O833" s="586"/>
      <c r="P833" s="586"/>
      <c r="Q833" s="586"/>
      <c r="R833" s="586"/>
      <c r="S833" s="586"/>
      <c r="T833" s="586"/>
      <c r="U833" s="218"/>
      <c r="V833" s="219"/>
      <c r="W833" s="128"/>
      <c r="X833" s="129"/>
      <c r="Y833" s="128"/>
      <c r="Z833" s="129"/>
      <c r="AA833" s="128"/>
      <c r="AB833" s="129"/>
      <c r="AC833" s="127"/>
      <c r="AD833" s="129"/>
      <c r="AE833" s="129"/>
      <c r="AF833" s="129"/>
      <c r="AG833" s="129"/>
      <c r="AH833" s="129"/>
      <c r="AI833" s="129"/>
      <c r="AJ833" s="129"/>
      <c r="AK833" s="129"/>
      <c r="AL833" s="129"/>
      <c r="AM833" s="129"/>
      <c r="AN833" s="129"/>
      <c r="AO833" s="129"/>
      <c r="AP833" s="129"/>
      <c r="AQ833" s="129"/>
      <c r="AR833" s="129"/>
      <c r="AS833" s="129"/>
      <c r="AT833" s="129"/>
      <c r="AU833" s="129"/>
      <c r="AV833" s="129"/>
      <c r="AW833" s="129"/>
      <c r="AX833" s="129"/>
      <c r="AY833" s="129"/>
      <c r="AZ833" s="129"/>
      <c r="BA833" s="129"/>
      <c r="BB833" s="129"/>
      <c r="BC833" s="59"/>
      <c r="BD833" s="59"/>
      <c r="BE833" s="59"/>
      <c r="BF833" s="59"/>
      <c r="BG833" s="59"/>
      <c r="BH833" s="59"/>
      <c r="BI833" s="59"/>
      <c r="BJ833" s="59"/>
      <c r="BK833" s="59"/>
      <c r="BL833" s="59"/>
      <c r="BM833" s="59"/>
      <c r="BN833" s="59"/>
      <c r="BO833" s="59"/>
      <c r="BP833" s="59"/>
      <c r="BQ833" s="59"/>
      <c r="BR833" s="59"/>
      <c r="BS833" s="59"/>
      <c r="BT833" s="127"/>
      <c r="BU833" s="589" t="s">
        <v>489</v>
      </c>
      <c r="BV833" s="586"/>
      <c r="BW833" s="586"/>
      <c r="BX833" s="586"/>
      <c r="BY833" s="586"/>
      <c r="BZ833" s="586"/>
      <c r="CA833" s="586"/>
      <c r="CB833" s="586"/>
      <c r="CC833" s="586"/>
      <c r="CD833" s="586"/>
      <c r="CE833" s="586"/>
      <c r="CF833" s="586"/>
      <c r="CG833" s="586"/>
      <c r="CH833" s="586"/>
      <c r="CI833" s="218"/>
      <c r="CJ833" s="219"/>
      <c r="CK833" s="128"/>
      <c r="CL833" s="129"/>
      <c r="CM833" s="128"/>
      <c r="CN833" s="129"/>
      <c r="CO833" s="128"/>
      <c r="CP833" s="129"/>
      <c r="CQ833" s="127"/>
      <c r="CR833" s="129"/>
      <c r="CS833" s="129"/>
      <c r="CT833" s="129"/>
      <c r="CU833" s="129"/>
      <c r="CV833" s="129"/>
      <c r="CW833" s="129"/>
      <c r="CX833" s="129"/>
      <c r="CY833" s="129"/>
      <c r="CZ833" s="129"/>
      <c r="DA833" s="129"/>
      <c r="DB833" s="129"/>
      <c r="DC833" s="129"/>
      <c r="DD833" s="129"/>
      <c r="DE833" s="129"/>
      <c r="DF833" s="129"/>
      <c r="DG833" s="129"/>
      <c r="DH833" s="129"/>
      <c r="DI833" s="129"/>
      <c r="DJ833" s="129"/>
      <c r="DK833" s="129"/>
      <c r="DL833" s="129"/>
      <c r="DM833" s="129"/>
      <c r="DN833" s="129"/>
      <c r="DO833" s="129"/>
      <c r="DP833" s="129"/>
      <c r="DQ833" s="59"/>
      <c r="DR833" s="59"/>
      <c r="DS833" s="59"/>
      <c r="DT833" s="59"/>
      <c r="DU833" s="59"/>
      <c r="DV833" s="59"/>
      <c r="DW833" s="59"/>
      <c r="DX833" s="59"/>
      <c r="DY833" s="59"/>
      <c r="DZ833" s="59"/>
      <c r="EA833" s="59"/>
      <c r="EB833" s="59"/>
      <c r="EC833" s="59"/>
      <c r="ED833" s="190"/>
      <c r="EE833" s="210"/>
      <c r="EF833" s="210"/>
      <c r="EG833" s="210"/>
      <c r="EH833" s="210"/>
      <c r="EI833" s="210"/>
      <c r="EJ833" s="210"/>
      <c r="EK833" s="210"/>
      <c r="EL833" s="210"/>
      <c r="EM833" s="210"/>
      <c r="EN833" s="210"/>
      <c r="EO833" s="210"/>
      <c r="EP833" s="210"/>
      <c r="EQ833" s="210"/>
      <c r="ER833" s="210"/>
      <c r="ES833" s="210"/>
      <c r="ET833" s="210"/>
      <c r="EU833" s="210"/>
      <c r="EV833" s="210"/>
      <c r="EW833" s="210"/>
      <c r="EX833" s="210"/>
      <c r="EY833" s="210"/>
      <c r="EZ833" s="210"/>
      <c r="FA833" s="210"/>
      <c r="FB833" s="210"/>
      <c r="FC833" s="210"/>
      <c r="FD833" s="210"/>
      <c r="FE833" s="210"/>
      <c r="FF833" s="210"/>
      <c r="FG833" s="210"/>
      <c r="FH833" s="210"/>
      <c r="FI833" s="210"/>
      <c r="FJ833" s="210"/>
      <c r="FK833" s="210"/>
      <c r="FL833" s="210"/>
      <c r="FM833" s="210"/>
      <c r="FN833" s="210"/>
      <c r="FO833" s="210"/>
      <c r="FP833" s="210"/>
      <c r="FQ833" s="210"/>
      <c r="FR833" s="210"/>
      <c r="FS833" s="210"/>
      <c r="FT833" s="210"/>
      <c r="FU833" s="210"/>
      <c r="FV833" s="210"/>
      <c r="FW833" s="210"/>
      <c r="FX833" s="210"/>
      <c r="FY833" s="210"/>
      <c r="FZ833" s="210"/>
      <c r="GA833" s="210"/>
      <c r="GB833" s="210"/>
      <c r="GC833" s="210"/>
      <c r="GD833" s="210"/>
      <c r="GE833" s="210"/>
      <c r="GF833" s="210"/>
      <c r="GG833" s="210"/>
      <c r="GH833" s="210"/>
      <c r="GI833" s="210"/>
      <c r="GJ833" s="210"/>
      <c r="GK833" s="210"/>
      <c r="GL833" s="210"/>
      <c r="GM833" s="210"/>
    </row>
    <row r="834" spans="1:195" s="242" customFormat="1" ht="9" customHeight="1" thickBot="1" x14ac:dyDescent="0.45">
      <c r="A834" s="59"/>
      <c r="B834" s="59"/>
      <c r="C834" s="59"/>
      <c r="D834" s="59"/>
      <c r="E834" s="59"/>
      <c r="F834" s="127"/>
      <c r="G834" s="588"/>
      <c r="H834" s="588"/>
      <c r="I834" s="588"/>
      <c r="J834" s="588"/>
      <c r="K834" s="588"/>
      <c r="L834" s="588"/>
      <c r="M834" s="588"/>
      <c r="N834" s="588"/>
      <c r="O834" s="588"/>
      <c r="P834" s="588"/>
      <c r="Q834" s="588"/>
      <c r="R834" s="588"/>
      <c r="S834" s="588"/>
      <c r="T834" s="588"/>
      <c r="U834" s="220"/>
      <c r="V834" s="220"/>
      <c r="W834" s="127"/>
      <c r="X834" s="127"/>
      <c r="Y834" s="127"/>
      <c r="Z834" s="127"/>
      <c r="AA834" s="127"/>
      <c r="AB834" s="127"/>
      <c r="AC834" s="127"/>
      <c r="AD834" s="127"/>
      <c r="AE834" s="127"/>
      <c r="AF834" s="127"/>
      <c r="AG834" s="127"/>
      <c r="AH834" s="127"/>
      <c r="AI834" s="127"/>
      <c r="AJ834" s="127"/>
      <c r="AK834" s="127"/>
      <c r="AL834" s="127"/>
      <c r="AM834" s="127"/>
      <c r="AN834" s="127"/>
      <c r="AO834" s="127"/>
      <c r="AP834" s="127"/>
      <c r="AQ834" s="127"/>
      <c r="AR834" s="127"/>
      <c r="AS834" s="127"/>
      <c r="AT834" s="127"/>
      <c r="AU834" s="127"/>
      <c r="AV834" s="127"/>
      <c r="AW834" s="127"/>
      <c r="AX834" s="127"/>
      <c r="AY834" s="127"/>
      <c r="AZ834" s="127"/>
      <c r="BA834" s="127"/>
      <c r="BB834" s="127"/>
      <c r="BC834" s="59"/>
      <c r="BD834" s="59"/>
      <c r="BE834" s="59"/>
      <c r="BF834" s="59"/>
      <c r="BG834" s="59"/>
      <c r="BH834" s="59"/>
      <c r="BI834" s="59"/>
      <c r="BJ834" s="59"/>
      <c r="BK834" s="59"/>
      <c r="BL834" s="59"/>
      <c r="BM834" s="59"/>
      <c r="BN834" s="59"/>
      <c r="BO834" s="59"/>
      <c r="BP834" s="59"/>
      <c r="BQ834" s="59"/>
      <c r="BR834" s="59"/>
      <c r="BS834" s="59"/>
      <c r="BT834" s="127"/>
      <c r="BU834" s="588"/>
      <c r="BV834" s="588"/>
      <c r="BW834" s="588"/>
      <c r="BX834" s="588"/>
      <c r="BY834" s="588"/>
      <c r="BZ834" s="588"/>
      <c r="CA834" s="588"/>
      <c r="CB834" s="588"/>
      <c r="CC834" s="588"/>
      <c r="CD834" s="588"/>
      <c r="CE834" s="588"/>
      <c r="CF834" s="588"/>
      <c r="CG834" s="588"/>
      <c r="CH834" s="588"/>
      <c r="CI834" s="220"/>
      <c r="CJ834" s="220"/>
      <c r="CK834" s="127"/>
      <c r="CL834" s="127"/>
      <c r="CM834" s="127"/>
      <c r="CN834" s="127"/>
      <c r="CO834" s="127"/>
      <c r="CP834" s="127"/>
      <c r="CQ834" s="127"/>
      <c r="CR834" s="127"/>
      <c r="CS834" s="127"/>
      <c r="CT834" s="127"/>
      <c r="CU834" s="127"/>
      <c r="CV834" s="127"/>
      <c r="CW834" s="127"/>
      <c r="CX834" s="127"/>
      <c r="CY834" s="127"/>
      <c r="CZ834" s="127"/>
      <c r="DA834" s="127"/>
      <c r="DB834" s="127"/>
      <c r="DC834" s="127"/>
      <c r="DD834" s="127"/>
      <c r="DE834" s="127"/>
      <c r="DF834" s="127"/>
      <c r="DG834" s="127"/>
      <c r="DH834" s="127"/>
      <c r="DI834" s="127"/>
      <c r="DJ834" s="127"/>
      <c r="DK834" s="127"/>
      <c r="DL834" s="127"/>
      <c r="DM834" s="127"/>
      <c r="DN834" s="127"/>
      <c r="DO834" s="127"/>
      <c r="DP834" s="127"/>
      <c r="DQ834" s="59"/>
      <c r="DR834" s="59"/>
      <c r="DS834" s="59"/>
      <c r="DT834" s="59"/>
      <c r="DU834" s="59"/>
      <c r="DV834" s="59"/>
      <c r="DW834" s="59"/>
      <c r="DX834" s="59"/>
      <c r="DY834" s="59"/>
      <c r="DZ834" s="59"/>
      <c r="EA834" s="59"/>
      <c r="EB834" s="59"/>
      <c r="EC834" s="59"/>
      <c r="ED834" s="190"/>
      <c r="EE834" s="210"/>
      <c r="EF834" s="210"/>
      <c r="EG834" s="210"/>
      <c r="EH834" s="210"/>
      <c r="EI834" s="210"/>
      <c r="EJ834" s="210"/>
      <c r="EK834" s="210"/>
      <c r="EL834" s="210"/>
      <c r="EM834" s="210"/>
      <c r="EN834" s="210"/>
      <c r="EO834" s="210"/>
      <c r="EP834" s="210"/>
      <c r="EQ834" s="210"/>
      <c r="ER834" s="210"/>
      <c r="ES834" s="210"/>
      <c r="ET834" s="210"/>
      <c r="EU834" s="210"/>
      <c r="EV834" s="210"/>
      <c r="EW834" s="210"/>
      <c r="EX834" s="210"/>
      <c r="EY834" s="210"/>
      <c r="EZ834" s="210"/>
      <c r="FA834" s="210"/>
      <c r="FB834" s="210"/>
      <c r="FC834" s="210"/>
      <c r="FD834" s="210"/>
      <c r="FE834" s="210"/>
      <c r="FF834" s="210"/>
      <c r="FG834" s="210"/>
      <c r="FH834" s="210"/>
      <c r="FI834" s="210"/>
      <c r="FJ834" s="210"/>
      <c r="FK834" s="210"/>
      <c r="FL834" s="210"/>
      <c r="FM834" s="210"/>
      <c r="FN834" s="210"/>
      <c r="FO834" s="210"/>
      <c r="FP834" s="210"/>
      <c r="FQ834" s="210"/>
      <c r="FR834" s="210"/>
      <c r="FS834" s="210"/>
      <c r="FT834" s="210"/>
      <c r="FU834" s="210"/>
      <c r="FV834" s="210"/>
      <c r="FW834" s="210"/>
      <c r="FX834" s="210"/>
      <c r="FY834" s="210"/>
      <c r="FZ834" s="210"/>
      <c r="GA834" s="210"/>
      <c r="GB834" s="210"/>
      <c r="GC834" s="210"/>
      <c r="GD834" s="210"/>
      <c r="GE834" s="210"/>
      <c r="GF834" s="210"/>
      <c r="GG834" s="210"/>
      <c r="GH834" s="210"/>
      <c r="GI834" s="210"/>
      <c r="GJ834" s="210"/>
      <c r="GK834" s="210"/>
      <c r="GL834" s="210"/>
      <c r="GM834" s="210"/>
    </row>
    <row r="835" spans="1:195" s="242" customFormat="1" ht="9.9499999999999993" customHeight="1" thickBot="1" x14ac:dyDescent="0.45">
      <c r="A835" s="59"/>
      <c r="B835" s="59"/>
      <c r="C835" s="59"/>
      <c r="D835" s="59"/>
      <c r="E835" s="59"/>
      <c r="F835" s="127"/>
      <c r="G835" s="563" t="s">
        <v>485</v>
      </c>
      <c r="H835" s="584"/>
      <c r="I835" s="584"/>
      <c r="J835" s="584"/>
      <c r="K835" s="584"/>
      <c r="L835" s="584"/>
      <c r="M835" s="584"/>
      <c r="N835" s="584"/>
      <c r="O835" s="584"/>
      <c r="P835" s="584"/>
      <c r="Q835" s="584"/>
      <c r="R835" s="584"/>
      <c r="S835" s="584"/>
      <c r="T835" s="584"/>
      <c r="U835" s="584"/>
      <c r="V835" s="584"/>
      <c r="W835" s="113"/>
      <c r="X835" s="113"/>
      <c r="Y835" s="113"/>
      <c r="Z835" s="113"/>
      <c r="AA835" s="106"/>
      <c r="AB835" s="107"/>
      <c r="AC835" s="107"/>
      <c r="AD835" s="107"/>
      <c r="AE835" s="107"/>
      <c r="AF835" s="107"/>
      <c r="AG835" s="107"/>
      <c r="AH835" s="107"/>
      <c r="AI835" s="107"/>
      <c r="AJ835" s="107"/>
      <c r="AK835" s="107"/>
      <c r="AL835" s="107"/>
      <c r="AM835" s="107"/>
      <c r="AN835" s="107"/>
      <c r="AO835" s="107"/>
      <c r="AP835" s="107"/>
      <c r="AQ835" s="107"/>
      <c r="AR835" s="107"/>
      <c r="AS835" s="107"/>
      <c r="AT835" s="107"/>
      <c r="AU835" s="107"/>
      <c r="AV835" s="107"/>
      <c r="AW835" s="107"/>
      <c r="AX835" s="107"/>
      <c r="AY835" s="107"/>
      <c r="AZ835" s="107"/>
      <c r="BA835" s="108"/>
      <c r="BB835" s="127"/>
      <c r="BC835" s="59"/>
      <c r="BD835" s="59"/>
      <c r="BE835" s="59"/>
      <c r="BF835" s="59"/>
      <c r="BG835" s="59"/>
      <c r="BH835" s="59"/>
      <c r="BI835" s="59"/>
      <c r="BJ835" s="59"/>
      <c r="BK835" s="59"/>
      <c r="BL835" s="59"/>
      <c r="BM835" s="59"/>
      <c r="BN835" s="59"/>
      <c r="BO835" s="59"/>
      <c r="BP835" s="59"/>
      <c r="BQ835" s="59"/>
      <c r="BR835" s="59"/>
      <c r="BS835" s="59"/>
      <c r="BT835" s="127"/>
      <c r="BU835" s="563" t="s">
        <v>485</v>
      </c>
      <c r="BV835" s="564"/>
      <c r="BW835" s="564"/>
      <c r="BX835" s="564"/>
      <c r="BY835" s="564"/>
      <c r="BZ835" s="564"/>
      <c r="CA835" s="564"/>
      <c r="CB835" s="564"/>
      <c r="CC835" s="564"/>
      <c r="CD835" s="564"/>
      <c r="CE835" s="564"/>
      <c r="CF835" s="564"/>
      <c r="CG835" s="564"/>
      <c r="CH835" s="564"/>
      <c r="CI835" s="564"/>
      <c r="CJ835" s="564"/>
      <c r="CK835" s="113"/>
      <c r="CL835" s="113"/>
      <c r="CM835" s="113"/>
      <c r="CN835" s="113"/>
      <c r="CO835" s="106"/>
      <c r="CP835" s="107"/>
      <c r="CQ835" s="107"/>
      <c r="CR835" s="107"/>
      <c r="CS835" s="107"/>
      <c r="CT835" s="107"/>
      <c r="CU835" s="107"/>
      <c r="CV835" s="107"/>
      <c r="CW835" s="107"/>
      <c r="CX835" s="107"/>
      <c r="CY835" s="107"/>
      <c r="CZ835" s="107"/>
      <c r="DA835" s="107"/>
      <c r="DB835" s="107"/>
      <c r="DC835" s="107"/>
      <c r="DD835" s="107"/>
      <c r="DE835" s="107"/>
      <c r="DF835" s="107"/>
      <c r="DG835" s="107"/>
      <c r="DH835" s="107"/>
      <c r="DI835" s="107"/>
      <c r="DJ835" s="107"/>
      <c r="DK835" s="107"/>
      <c r="DL835" s="107"/>
      <c r="DM835" s="107"/>
      <c r="DN835" s="107"/>
      <c r="DO835" s="108"/>
      <c r="DP835" s="127"/>
      <c r="DQ835" s="59"/>
      <c r="DR835" s="59"/>
      <c r="DS835" s="59"/>
      <c r="DT835" s="59"/>
      <c r="DU835" s="59"/>
      <c r="DV835" s="59"/>
      <c r="DW835" s="59"/>
      <c r="DX835" s="59"/>
      <c r="DY835" s="59"/>
      <c r="DZ835" s="59"/>
      <c r="EA835" s="59"/>
      <c r="EB835" s="59"/>
      <c r="EC835" s="59"/>
      <c r="ED835" s="190"/>
      <c r="EE835" s="210"/>
      <c r="EF835" s="210"/>
      <c r="EG835" s="210"/>
      <c r="EH835" s="210"/>
      <c r="EI835" s="210"/>
      <c r="EJ835" s="210"/>
      <c r="EK835" s="210"/>
      <c r="EL835" s="210"/>
      <c r="EM835" s="210"/>
      <c r="EN835" s="210"/>
      <c r="EO835" s="210"/>
      <c r="EP835" s="210"/>
      <c r="EQ835" s="210"/>
      <c r="ER835" s="210"/>
      <c r="ES835" s="210"/>
      <c r="ET835" s="210"/>
      <c r="EU835" s="210"/>
      <c r="EV835" s="210"/>
      <c r="EW835" s="210"/>
      <c r="EX835" s="210"/>
      <c r="EY835" s="210"/>
      <c r="EZ835" s="210"/>
      <c r="FA835" s="210"/>
      <c r="FB835" s="210"/>
      <c r="FC835" s="210"/>
      <c r="FD835" s="210"/>
      <c r="FE835" s="210"/>
      <c r="FF835" s="210"/>
      <c r="FG835" s="210"/>
      <c r="FH835" s="210"/>
      <c r="FI835" s="210"/>
      <c r="FJ835" s="210"/>
      <c r="FK835" s="210"/>
      <c r="FL835" s="210"/>
      <c r="FM835" s="210"/>
      <c r="FN835" s="210"/>
      <c r="FO835" s="210"/>
      <c r="FP835" s="210"/>
      <c r="FQ835" s="210"/>
      <c r="FR835" s="210"/>
      <c r="FS835" s="210"/>
      <c r="FT835" s="210"/>
      <c r="FU835" s="210"/>
      <c r="FV835" s="210"/>
      <c r="FW835" s="210"/>
      <c r="FX835" s="210"/>
      <c r="FY835" s="210"/>
      <c r="FZ835" s="210"/>
      <c r="GA835" s="210"/>
      <c r="GB835" s="210"/>
      <c r="GC835" s="210"/>
      <c r="GD835" s="210"/>
      <c r="GE835" s="210"/>
      <c r="GF835" s="210"/>
      <c r="GG835" s="210"/>
      <c r="GH835" s="210"/>
      <c r="GI835" s="210"/>
      <c r="GJ835" s="210"/>
      <c r="GK835" s="210"/>
      <c r="GL835" s="210"/>
      <c r="GM835" s="210"/>
    </row>
    <row r="836" spans="1:195" s="242" customFormat="1" ht="9.9499999999999993" customHeight="1" x14ac:dyDescent="0.4">
      <c r="A836" s="59"/>
      <c r="B836" s="59"/>
      <c r="C836" s="59"/>
      <c r="D836" s="59"/>
      <c r="E836" s="59"/>
      <c r="F836" s="127"/>
      <c r="G836" s="585"/>
      <c r="H836" s="586"/>
      <c r="I836" s="586"/>
      <c r="J836" s="586"/>
      <c r="K836" s="586"/>
      <c r="L836" s="586"/>
      <c r="M836" s="586"/>
      <c r="N836" s="586"/>
      <c r="O836" s="586"/>
      <c r="P836" s="586"/>
      <c r="Q836" s="586"/>
      <c r="R836" s="586"/>
      <c r="S836" s="586"/>
      <c r="T836" s="586"/>
      <c r="U836" s="586"/>
      <c r="V836" s="586"/>
      <c r="W836" s="163"/>
      <c r="X836" s="163"/>
      <c r="Y836" s="163"/>
      <c r="Z836" s="569" t="s">
        <v>486</v>
      </c>
      <c r="AA836" s="570"/>
      <c r="AB836" s="570"/>
      <c r="AC836" s="570"/>
      <c r="AD836" s="570"/>
      <c r="AE836" s="570"/>
      <c r="AF836" s="570"/>
      <c r="AG836" s="570"/>
      <c r="AH836" s="570"/>
      <c r="AI836" s="570"/>
      <c r="AJ836" s="570"/>
      <c r="AK836" s="570"/>
      <c r="AL836" s="570"/>
      <c r="AM836" s="570"/>
      <c r="AN836" s="570"/>
      <c r="AO836" s="570"/>
      <c r="AP836" s="570"/>
      <c r="AQ836" s="570"/>
      <c r="AR836" s="570"/>
      <c r="AS836" s="570"/>
      <c r="AT836" s="570"/>
      <c r="AU836" s="570"/>
      <c r="AV836" s="570"/>
      <c r="AW836" s="570"/>
      <c r="AX836" s="570"/>
      <c r="AY836" s="570"/>
      <c r="AZ836" s="571"/>
      <c r="BA836" s="109"/>
      <c r="BB836" s="127"/>
      <c r="BC836" s="59"/>
      <c r="BD836" s="59"/>
      <c r="BE836" s="578"/>
      <c r="BF836" s="579"/>
      <c r="BG836" s="546" t="s">
        <v>92</v>
      </c>
      <c r="BH836" s="546"/>
      <c r="BI836" s="579"/>
      <c r="BJ836" s="579"/>
      <c r="BK836" s="546" t="s">
        <v>93</v>
      </c>
      <c r="BL836" s="547"/>
      <c r="BM836" s="59"/>
      <c r="BN836" s="59"/>
      <c r="BO836" s="59"/>
      <c r="BP836" s="59"/>
      <c r="BQ836" s="59"/>
      <c r="BR836" s="59"/>
      <c r="BS836" s="59"/>
      <c r="BT836" s="127"/>
      <c r="BU836" s="565"/>
      <c r="BV836" s="566"/>
      <c r="BW836" s="566"/>
      <c r="BX836" s="566"/>
      <c r="BY836" s="566"/>
      <c r="BZ836" s="566"/>
      <c r="CA836" s="566"/>
      <c r="CB836" s="566"/>
      <c r="CC836" s="566"/>
      <c r="CD836" s="566"/>
      <c r="CE836" s="566"/>
      <c r="CF836" s="566"/>
      <c r="CG836" s="566"/>
      <c r="CH836" s="566"/>
      <c r="CI836" s="566"/>
      <c r="CJ836" s="566"/>
      <c r="CK836" s="163"/>
      <c r="CL836" s="163"/>
      <c r="CM836" s="163"/>
      <c r="CN836" s="569" t="s">
        <v>486</v>
      </c>
      <c r="CO836" s="570"/>
      <c r="CP836" s="570"/>
      <c r="CQ836" s="570"/>
      <c r="CR836" s="570"/>
      <c r="CS836" s="570"/>
      <c r="CT836" s="570"/>
      <c r="CU836" s="570"/>
      <c r="CV836" s="570"/>
      <c r="CW836" s="570"/>
      <c r="CX836" s="570"/>
      <c r="CY836" s="570"/>
      <c r="CZ836" s="570"/>
      <c r="DA836" s="570"/>
      <c r="DB836" s="570"/>
      <c r="DC836" s="570"/>
      <c r="DD836" s="570"/>
      <c r="DE836" s="570"/>
      <c r="DF836" s="570"/>
      <c r="DG836" s="570"/>
      <c r="DH836" s="570"/>
      <c r="DI836" s="570"/>
      <c r="DJ836" s="570"/>
      <c r="DK836" s="570"/>
      <c r="DL836" s="570"/>
      <c r="DM836" s="570"/>
      <c r="DN836" s="571"/>
      <c r="DO836" s="109"/>
      <c r="DP836" s="127"/>
      <c r="DQ836" s="59"/>
      <c r="DR836" s="59"/>
      <c r="DS836" s="578">
        <v>8</v>
      </c>
      <c r="DT836" s="579"/>
      <c r="DU836" s="546" t="s">
        <v>92</v>
      </c>
      <c r="DV836" s="546"/>
      <c r="DW836" s="579">
        <v>1</v>
      </c>
      <c r="DX836" s="579"/>
      <c r="DY836" s="546" t="s">
        <v>93</v>
      </c>
      <c r="DZ836" s="547"/>
      <c r="EA836" s="59"/>
      <c r="EB836" s="59"/>
      <c r="EC836" s="59"/>
      <c r="ED836" s="190"/>
      <c r="EE836" s="210"/>
      <c r="EF836" s="210"/>
      <c r="EG836" s="210"/>
      <c r="EH836" s="210"/>
      <c r="EI836" s="210"/>
      <c r="EJ836" s="210"/>
      <c r="EK836" s="210"/>
      <c r="EL836" s="210"/>
      <c r="EM836" s="210"/>
      <c r="EN836" s="210"/>
      <c r="EO836" s="210"/>
      <c r="EP836" s="210"/>
      <c r="EQ836" s="210"/>
      <c r="ER836" s="210"/>
      <c r="ES836" s="210"/>
      <c r="ET836" s="210"/>
      <c r="EU836" s="210"/>
      <c r="EV836" s="210"/>
      <c r="EW836" s="210"/>
      <c r="EX836" s="210"/>
      <c r="EY836" s="210"/>
      <c r="EZ836" s="210"/>
      <c r="FA836" s="210"/>
      <c r="FB836" s="210"/>
      <c r="FC836" s="210"/>
      <c r="FD836" s="210"/>
      <c r="FE836" s="210"/>
      <c r="FF836" s="210"/>
      <c r="FG836" s="210"/>
      <c r="FH836" s="210"/>
      <c r="FI836" s="210"/>
      <c r="FJ836" s="210"/>
      <c r="FK836" s="210"/>
      <c r="FL836" s="210"/>
      <c r="FM836" s="210"/>
      <c r="FN836" s="210"/>
      <c r="FO836" s="210"/>
      <c r="FP836" s="210"/>
      <c r="FQ836" s="210"/>
      <c r="FR836" s="210"/>
      <c r="FS836" s="210"/>
      <c r="FT836" s="210"/>
      <c r="FU836" s="210"/>
      <c r="FV836" s="210"/>
      <c r="FW836" s="210"/>
      <c r="FX836" s="210"/>
      <c r="FY836" s="210"/>
      <c r="FZ836" s="210"/>
      <c r="GA836" s="210"/>
      <c r="GB836" s="210"/>
      <c r="GC836" s="210"/>
      <c r="GD836" s="210"/>
      <c r="GE836" s="210"/>
      <c r="GF836" s="210"/>
      <c r="GG836" s="210"/>
      <c r="GH836" s="210"/>
      <c r="GI836" s="210"/>
      <c r="GJ836" s="210"/>
      <c r="GK836" s="210"/>
      <c r="GL836" s="210"/>
      <c r="GM836" s="210"/>
    </row>
    <row r="837" spans="1:195" s="242" customFormat="1" ht="9.9499999999999993" customHeight="1" x14ac:dyDescent="0.4">
      <c r="A837" s="59"/>
      <c r="B837" s="59"/>
      <c r="C837" s="59"/>
      <c r="D837" s="59"/>
      <c r="E837" s="59"/>
      <c r="F837" s="127"/>
      <c r="G837" s="585"/>
      <c r="H837" s="586"/>
      <c r="I837" s="586"/>
      <c r="J837" s="586"/>
      <c r="K837" s="586"/>
      <c r="L837" s="586"/>
      <c r="M837" s="586"/>
      <c r="N837" s="586"/>
      <c r="O837" s="586"/>
      <c r="P837" s="586"/>
      <c r="Q837" s="586"/>
      <c r="R837" s="586"/>
      <c r="S837" s="586"/>
      <c r="T837" s="586"/>
      <c r="U837" s="586"/>
      <c r="V837" s="586"/>
      <c r="W837" s="163"/>
      <c r="X837" s="163"/>
      <c r="Y837" s="163"/>
      <c r="Z837" s="572"/>
      <c r="AA837" s="573"/>
      <c r="AB837" s="573"/>
      <c r="AC837" s="573"/>
      <c r="AD837" s="573"/>
      <c r="AE837" s="573"/>
      <c r="AF837" s="573"/>
      <c r="AG837" s="573"/>
      <c r="AH837" s="573"/>
      <c r="AI837" s="573"/>
      <c r="AJ837" s="573"/>
      <c r="AK837" s="573"/>
      <c r="AL837" s="573"/>
      <c r="AM837" s="573"/>
      <c r="AN837" s="573"/>
      <c r="AO837" s="573"/>
      <c r="AP837" s="573"/>
      <c r="AQ837" s="573"/>
      <c r="AR837" s="573"/>
      <c r="AS837" s="573"/>
      <c r="AT837" s="573"/>
      <c r="AU837" s="573"/>
      <c r="AV837" s="573"/>
      <c r="AW837" s="573"/>
      <c r="AX837" s="573"/>
      <c r="AY837" s="573"/>
      <c r="AZ837" s="574"/>
      <c r="BA837" s="172"/>
      <c r="BB837" s="129"/>
      <c r="BC837" s="59"/>
      <c r="BD837" s="59"/>
      <c r="BE837" s="580"/>
      <c r="BF837" s="581"/>
      <c r="BG837" s="548"/>
      <c r="BH837" s="548"/>
      <c r="BI837" s="581"/>
      <c r="BJ837" s="581"/>
      <c r="BK837" s="548"/>
      <c r="BL837" s="549"/>
      <c r="BM837" s="59"/>
      <c r="BN837" s="59"/>
      <c r="BO837" s="59"/>
      <c r="BP837" s="59"/>
      <c r="BQ837" s="59"/>
      <c r="BR837" s="59"/>
      <c r="BS837" s="59"/>
      <c r="BT837" s="127"/>
      <c r="BU837" s="565"/>
      <c r="BV837" s="566"/>
      <c r="BW837" s="566"/>
      <c r="BX837" s="566"/>
      <c r="BY837" s="566"/>
      <c r="BZ837" s="566"/>
      <c r="CA837" s="566"/>
      <c r="CB837" s="566"/>
      <c r="CC837" s="566"/>
      <c r="CD837" s="566"/>
      <c r="CE837" s="566"/>
      <c r="CF837" s="566"/>
      <c r="CG837" s="566"/>
      <c r="CH837" s="566"/>
      <c r="CI837" s="566"/>
      <c r="CJ837" s="566"/>
      <c r="CK837" s="163"/>
      <c r="CL837" s="163"/>
      <c r="CM837" s="163"/>
      <c r="CN837" s="572"/>
      <c r="CO837" s="573"/>
      <c r="CP837" s="573"/>
      <c r="CQ837" s="573"/>
      <c r="CR837" s="573"/>
      <c r="CS837" s="573"/>
      <c r="CT837" s="573"/>
      <c r="CU837" s="573"/>
      <c r="CV837" s="573"/>
      <c r="CW837" s="573"/>
      <c r="CX837" s="573"/>
      <c r="CY837" s="573"/>
      <c r="CZ837" s="573"/>
      <c r="DA837" s="573"/>
      <c r="DB837" s="573"/>
      <c r="DC837" s="573"/>
      <c r="DD837" s="573"/>
      <c r="DE837" s="573"/>
      <c r="DF837" s="573"/>
      <c r="DG837" s="573"/>
      <c r="DH837" s="573"/>
      <c r="DI837" s="573"/>
      <c r="DJ837" s="573"/>
      <c r="DK837" s="573"/>
      <c r="DL837" s="573"/>
      <c r="DM837" s="573"/>
      <c r="DN837" s="574"/>
      <c r="DO837" s="172"/>
      <c r="DP837" s="129"/>
      <c r="DQ837" s="59"/>
      <c r="DR837" s="59"/>
      <c r="DS837" s="580"/>
      <c r="DT837" s="581"/>
      <c r="DU837" s="548"/>
      <c r="DV837" s="548"/>
      <c r="DW837" s="581"/>
      <c r="DX837" s="581"/>
      <c r="DY837" s="548"/>
      <c r="DZ837" s="549"/>
      <c r="EA837" s="59"/>
      <c r="EB837" s="59"/>
      <c r="EC837" s="59"/>
      <c r="ED837" s="190"/>
      <c r="EE837" s="210"/>
      <c r="EF837" s="210"/>
      <c r="EG837" s="210"/>
      <c r="EH837" s="210"/>
      <c r="EI837" s="210"/>
      <c r="EJ837" s="210"/>
      <c r="EK837" s="210"/>
      <c r="EL837" s="210"/>
      <c r="EM837" s="210"/>
      <c r="EN837" s="210"/>
      <c r="EO837" s="210"/>
      <c r="EP837" s="210"/>
      <c r="EQ837" s="210"/>
      <c r="ER837" s="210"/>
      <c r="ES837" s="210"/>
      <c r="ET837" s="210"/>
      <c r="EU837" s="210"/>
      <c r="EV837" s="210"/>
      <c r="EW837" s="210"/>
      <c r="EX837" s="210"/>
      <c r="EY837" s="210"/>
      <c r="EZ837" s="210"/>
      <c r="FA837" s="210"/>
      <c r="FB837" s="210"/>
      <c r="FC837" s="210"/>
      <c r="FD837" s="210"/>
      <c r="FE837" s="210"/>
      <c r="FF837" s="210"/>
      <c r="FG837" s="210"/>
      <c r="FH837" s="210"/>
      <c r="FI837" s="210"/>
      <c r="FJ837" s="210"/>
      <c r="FK837" s="210"/>
      <c r="FL837" s="210"/>
      <c r="FM837" s="210"/>
      <c r="FN837" s="210"/>
      <c r="FO837" s="210"/>
      <c r="FP837" s="210"/>
      <c r="FQ837" s="210"/>
      <c r="FR837" s="210"/>
      <c r="FS837" s="210"/>
      <c r="FT837" s="210"/>
      <c r="FU837" s="210"/>
      <c r="FV837" s="210"/>
      <c r="FW837" s="210"/>
      <c r="FX837" s="210"/>
      <c r="FY837" s="210"/>
      <c r="FZ837" s="210"/>
      <c r="GA837" s="210"/>
      <c r="GB837" s="210"/>
      <c r="GC837" s="210"/>
      <c r="GD837" s="210"/>
      <c r="GE837" s="210"/>
      <c r="GF837" s="210"/>
      <c r="GG837" s="210"/>
      <c r="GH837" s="210"/>
      <c r="GI837" s="210"/>
      <c r="GJ837" s="210"/>
      <c r="GK837" s="210"/>
      <c r="GL837" s="210"/>
      <c r="GM837" s="210"/>
    </row>
    <row r="838" spans="1:195" s="242" customFormat="1" ht="9.9499999999999993" customHeight="1" thickBot="1" x14ac:dyDescent="0.45">
      <c r="A838" s="59"/>
      <c r="B838" s="59"/>
      <c r="C838" s="59"/>
      <c r="D838" s="59"/>
      <c r="E838" s="59"/>
      <c r="F838" s="127"/>
      <c r="G838" s="585"/>
      <c r="H838" s="586"/>
      <c r="I838" s="586"/>
      <c r="J838" s="586"/>
      <c r="K838" s="586"/>
      <c r="L838" s="586"/>
      <c r="M838" s="586"/>
      <c r="N838" s="586"/>
      <c r="O838" s="586"/>
      <c r="P838" s="586"/>
      <c r="Q838" s="586"/>
      <c r="R838" s="586"/>
      <c r="S838" s="586"/>
      <c r="T838" s="586"/>
      <c r="U838" s="586"/>
      <c r="V838" s="586"/>
      <c r="W838" s="163"/>
      <c r="X838" s="163"/>
      <c r="Y838" s="163"/>
      <c r="Z838" s="575"/>
      <c r="AA838" s="576"/>
      <c r="AB838" s="576"/>
      <c r="AC838" s="576"/>
      <c r="AD838" s="576"/>
      <c r="AE838" s="576"/>
      <c r="AF838" s="576"/>
      <c r="AG838" s="576"/>
      <c r="AH838" s="576"/>
      <c r="AI838" s="576"/>
      <c r="AJ838" s="576"/>
      <c r="AK838" s="576"/>
      <c r="AL838" s="576"/>
      <c r="AM838" s="576"/>
      <c r="AN838" s="576"/>
      <c r="AO838" s="576"/>
      <c r="AP838" s="576"/>
      <c r="AQ838" s="576"/>
      <c r="AR838" s="576"/>
      <c r="AS838" s="576"/>
      <c r="AT838" s="576"/>
      <c r="AU838" s="576"/>
      <c r="AV838" s="576"/>
      <c r="AW838" s="576"/>
      <c r="AX838" s="576"/>
      <c r="AY838" s="576"/>
      <c r="AZ838" s="577"/>
      <c r="BA838" s="172"/>
      <c r="BB838" s="129"/>
      <c r="BC838" s="59"/>
      <c r="BD838" s="59"/>
      <c r="BE838" s="582"/>
      <c r="BF838" s="583"/>
      <c r="BG838" s="550"/>
      <c r="BH838" s="550"/>
      <c r="BI838" s="583"/>
      <c r="BJ838" s="583"/>
      <c r="BK838" s="550"/>
      <c r="BL838" s="551"/>
      <c r="BM838" s="59"/>
      <c r="BN838" s="59"/>
      <c r="BO838" s="59"/>
      <c r="BP838" s="59"/>
      <c r="BQ838" s="59"/>
      <c r="BR838" s="59"/>
      <c r="BS838" s="59"/>
      <c r="BT838" s="127"/>
      <c r="BU838" s="565"/>
      <c r="BV838" s="566"/>
      <c r="BW838" s="566"/>
      <c r="BX838" s="566"/>
      <c r="BY838" s="566"/>
      <c r="BZ838" s="566"/>
      <c r="CA838" s="566"/>
      <c r="CB838" s="566"/>
      <c r="CC838" s="566"/>
      <c r="CD838" s="566"/>
      <c r="CE838" s="566"/>
      <c r="CF838" s="566"/>
      <c r="CG838" s="566"/>
      <c r="CH838" s="566"/>
      <c r="CI838" s="566"/>
      <c r="CJ838" s="566"/>
      <c r="CK838" s="163"/>
      <c r="CL838" s="163"/>
      <c r="CM838" s="163"/>
      <c r="CN838" s="575"/>
      <c r="CO838" s="576"/>
      <c r="CP838" s="576"/>
      <c r="CQ838" s="576"/>
      <c r="CR838" s="576"/>
      <c r="CS838" s="576"/>
      <c r="CT838" s="576"/>
      <c r="CU838" s="576"/>
      <c r="CV838" s="576"/>
      <c r="CW838" s="576"/>
      <c r="CX838" s="576"/>
      <c r="CY838" s="576"/>
      <c r="CZ838" s="576"/>
      <c r="DA838" s="576"/>
      <c r="DB838" s="576"/>
      <c r="DC838" s="576"/>
      <c r="DD838" s="576"/>
      <c r="DE838" s="576"/>
      <c r="DF838" s="576"/>
      <c r="DG838" s="576"/>
      <c r="DH838" s="576"/>
      <c r="DI838" s="576"/>
      <c r="DJ838" s="576"/>
      <c r="DK838" s="576"/>
      <c r="DL838" s="576"/>
      <c r="DM838" s="576"/>
      <c r="DN838" s="577"/>
      <c r="DO838" s="172"/>
      <c r="DP838" s="129"/>
      <c r="DQ838" s="59"/>
      <c r="DR838" s="59"/>
      <c r="DS838" s="582"/>
      <c r="DT838" s="583"/>
      <c r="DU838" s="550"/>
      <c r="DV838" s="550"/>
      <c r="DW838" s="583"/>
      <c r="DX838" s="583"/>
      <c r="DY838" s="550"/>
      <c r="DZ838" s="551"/>
      <c r="EA838" s="59"/>
      <c r="EB838" s="59"/>
      <c r="EC838" s="59"/>
      <c r="ED838" s="190"/>
      <c r="EE838" s="210"/>
      <c r="EF838" s="210"/>
      <c r="EG838" s="210"/>
      <c r="EH838" s="210"/>
      <c r="EI838" s="210"/>
      <c r="EJ838" s="210"/>
      <c r="EK838" s="210"/>
      <c r="EL838" s="210"/>
      <c r="EM838" s="210"/>
      <c r="EN838" s="210"/>
      <c r="EO838" s="210"/>
      <c r="EP838" s="210"/>
      <c r="EQ838" s="210"/>
      <c r="ER838" s="210"/>
      <c r="ES838" s="210"/>
      <c r="ET838" s="210"/>
      <c r="EU838" s="210"/>
      <c r="EV838" s="210"/>
      <c r="EW838" s="210"/>
      <c r="EX838" s="210"/>
      <c r="EY838" s="210"/>
      <c r="EZ838" s="210"/>
      <c r="FA838" s="210"/>
      <c r="FB838" s="210"/>
      <c r="FC838" s="210"/>
      <c r="FD838" s="210"/>
      <c r="FE838" s="210"/>
      <c r="FF838" s="210"/>
      <c r="FG838" s="210"/>
      <c r="FH838" s="210"/>
      <c r="FI838" s="210"/>
      <c r="FJ838" s="210"/>
      <c r="FK838" s="210"/>
      <c r="FL838" s="210"/>
      <c r="FM838" s="210"/>
      <c r="FN838" s="210"/>
      <c r="FO838" s="210"/>
      <c r="FP838" s="210"/>
      <c r="FQ838" s="210"/>
      <c r="FR838" s="210"/>
      <c r="FS838" s="210"/>
      <c r="FT838" s="210"/>
      <c r="FU838" s="210"/>
      <c r="FV838" s="210"/>
      <c r="FW838" s="210"/>
      <c r="FX838" s="210"/>
      <c r="FY838" s="210"/>
      <c r="FZ838" s="210"/>
      <c r="GA838" s="210"/>
      <c r="GB838" s="210"/>
      <c r="GC838" s="210"/>
      <c r="GD838" s="210"/>
      <c r="GE838" s="210"/>
      <c r="GF838" s="210"/>
      <c r="GG838" s="210"/>
      <c r="GH838" s="210"/>
      <c r="GI838" s="210"/>
      <c r="GJ838" s="210"/>
      <c r="GK838" s="210"/>
      <c r="GL838" s="210"/>
      <c r="GM838" s="210"/>
    </row>
    <row r="839" spans="1:195" s="242" customFormat="1" ht="9.9499999999999993" customHeight="1" thickBot="1" x14ac:dyDescent="0.45">
      <c r="A839" s="59"/>
      <c r="B839" s="59"/>
      <c r="C839" s="59"/>
      <c r="D839" s="59"/>
      <c r="E839" s="59"/>
      <c r="F839" s="127"/>
      <c r="G839" s="587"/>
      <c r="H839" s="588"/>
      <c r="I839" s="588"/>
      <c r="J839" s="588"/>
      <c r="K839" s="588"/>
      <c r="L839" s="588"/>
      <c r="M839" s="588"/>
      <c r="N839" s="588"/>
      <c r="O839" s="588"/>
      <c r="P839" s="588"/>
      <c r="Q839" s="588"/>
      <c r="R839" s="588"/>
      <c r="S839" s="588"/>
      <c r="T839" s="588"/>
      <c r="U839" s="588"/>
      <c r="V839" s="588"/>
      <c r="W839" s="116"/>
      <c r="X839" s="116"/>
      <c r="Y839" s="116"/>
      <c r="Z839" s="116"/>
      <c r="AA839" s="111"/>
      <c r="AB839" s="173"/>
      <c r="AC839" s="112"/>
      <c r="AD839" s="173"/>
      <c r="AE839" s="173"/>
      <c r="AF839" s="173"/>
      <c r="AG839" s="173"/>
      <c r="AH839" s="173"/>
      <c r="AI839" s="173"/>
      <c r="AJ839" s="173"/>
      <c r="AK839" s="173"/>
      <c r="AL839" s="173"/>
      <c r="AM839" s="173"/>
      <c r="AN839" s="173"/>
      <c r="AO839" s="173"/>
      <c r="AP839" s="173"/>
      <c r="AQ839" s="173"/>
      <c r="AR839" s="173"/>
      <c r="AS839" s="173"/>
      <c r="AT839" s="173"/>
      <c r="AU839" s="173"/>
      <c r="AV839" s="173"/>
      <c r="AW839" s="173"/>
      <c r="AX839" s="173"/>
      <c r="AY839" s="173"/>
      <c r="AZ839" s="173"/>
      <c r="BA839" s="174"/>
      <c r="BB839" s="129"/>
      <c r="BC839" s="59"/>
      <c r="BD839" s="59"/>
      <c r="BE839" s="59"/>
      <c r="BF839" s="59"/>
      <c r="BG839" s="59"/>
      <c r="BH839" s="59"/>
      <c r="BI839" s="59"/>
      <c r="BJ839" s="59"/>
      <c r="BK839" s="59"/>
      <c r="BL839" s="59"/>
      <c r="BM839" s="59"/>
      <c r="BN839" s="59"/>
      <c r="BO839" s="59"/>
      <c r="BP839" s="59"/>
      <c r="BQ839" s="59"/>
      <c r="BR839" s="59"/>
      <c r="BS839" s="59"/>
      <c r="BT839" s="127"/>
      <c r="BU839" s="567"/>
      <c r="BV839" s="568"/>
      <c r="BW839" s="568"/>
      <c r="BX839" s="568"/>
      <c r="BY839" s="568"/>
      <c r="BZ839" s="568"/>
      <c r="CA839" s="568"/>
      <c r="CB839" s="568"/>
      <c r="CC839" s="568"/>
      <c r="CD839" s="568"/>
      <c r="CE839" s="568"/>
      <c r="CF839" s="568"/>
      <c r="CG839" s="568"/>
      <c r="CH839" s="568"/>
      <c r="CI839" s="568"/>
      <c r="CJ839" s="568"/>
      <c r="CK839" s="116"/>
      <c r="CL839" s="116"/>
      <c r="CM839" s="116"/>
      <c r="CN839" s="116"/>
      <c r="CO839" s="111"/>
      <c r="CP839" s="173"/>
      <c r="CQ839" s="112"/>
      <c r="CR839" s="173"/>
      <c r="CS839" s="173"/>
      <c r="CT839" s="173"/>
      <c r="CU839" s="173"/>
      <c r="CV839" s="173"/>
      <c r="CW839" s="173"/>
      <c r="CX839" s="173"/>
      <c r="CY839" s="173"/>
      <c r="CZ839" s="173"/>
      <c r="DA839" s="173"/>
      <c r="DB839" s="173"/>
      <c r="DC839" s="173"/>
      <c r="DD839" s="173"/>
      <c r="DE839" s="173"/>
      <c r="DF839" s="173"/>
      <c r="DG839" s="173"/>
      <c r="DH839" s="173"/>
      <c r="DI839" s="173"/>
      <c r="DJ839" s="173"/>
      <c r="DK839" s="173"/>
      <c r="DL839" s="173"/>
      <c r="DM839" s="173"/>
      <c r="DN839" s="173"/>
      <c r="DO839" s="174"/>
      <c r="DP839" s="129"/>
      <c r="DQ839" s="59"/>
      <c r="DR839" s="59"/>
      <c r="DS839" s="59"/>
      <c r="DT839" s="59"/>
      <c r="DU839" s="59"/>
      <c r="DV839" s="59"/>
      <c r="DW839" s="59"/>
      <c r="DX839" s="59"/>
      <c r="DY839" s="59"/>
      <c r="DZ839" s="59"/>
      <c r="EA839" s="59"/>
      <c r="EB839" s="59"/>
      <c r="EC839" s="59"/>
      <c r="ED839" s="190"/>
      <c r="EE839" s="210"/>
      <c r="EF839" s="210"/>
      <c r="EG839" s="210"/>
      <c r="EH839" s="210"/>
      <c r="EI839" s="210"/>
      <c r="EJ839" s="210"/>
      <c r="EK839" s="210"/>
      <c r="EL839" s="210"/>
      <c r="EM839" s="210"/>
      <c r="EN839" s="210"/>
      <c r="EO839" s="210"/>
      <c r="EP839" s="210"/>
      <c r="EQ839" s="210"/>
      <c r="ER839" s="210"/>
      <c r="ES839" s="210"/>
      <c r="ET839" s="210"/>
      <c r="EU839" s="210"/>
      <c r="EV839" s="210"/>
      <c r="EW839" s="210"/>
      <c r="EX839" s="210"/>
      <c r="EY839" s="210"/>
      <c r="EZ839" s="210"/>
      <c r="FA839" s="210"/>
      <c r="FB839" s="210"/>
      <c r="FC839" s="210"/>
      <c r="FD839" s="210"/>
      <c r="FE839" s="210"/>
      <c r="FF839" s="210"/>
      <c r="FG839" s="210"/>
      <c r="FH839" s="210"/>
      <c r="FI839" s="210"/>
      <c r="FJ839" s="210"/>
      <c r="FK839" s="210"/>
      <c r="FL839" s="210"/>
      <c r="FM839" s="210"/>
      <c r="FN839" s="210"/>
      <c r="FO839" s="210"/>
      <c r="FP839" s="210"/>
      <c r="FQ839" s="210"/>
      <c r="FR839" s="210"/>
      <c r="FS839" s="210"/>
      <c r="FT839" s="210"/>
      <c r="FU839" s="210"/>
      <c r="FV839" s="210"/>
      <c r="FW839" s="210"/>
      <c r="FX839" s="210"/>
      <c r="FY839" s="210"/>
      <c r="FZ839" s="210"/>
      <c r="GA839" s="210"/>
      <c r="GB839" s="210"/>
      <c r="GC839" s="210"/>
      <c r="GD839" s="210"/>
      <c r="GE839" s="210"/>
      <c r="GF839" s="210"/>
      <c r="GG839" s="210"/>
      <c r="GH839" s="210"/>
      <c r="GI839" s="210"/>
      <c r="GJ839" s="210"/>
      <c r="GK839" s="210"/>
      <c r="GL839" s="210"/>
      <c r="GM839" s="210"/>
    </row>
    <row r="840" spans="1:195" s="242" customFormat="1" ht="12.95" customHeight="1" thickBot="1" x14ac:dyDescent="0.45">
      <c r="A840" s="59"/>
      <c r="B840" s="59"/>
      <c r="C840" s="59"/>
      <c r="D840" s="59"/>
      <c r="E840" s="59"/>
      <c r="F840" s="127"/>
      <c r="G840" s="220"/>
      <c r="H840" s="220"/>
      <c r="I840" s="220"/>
      <c r="J840" s="220"/>
      <c r="K840" s="220"/>
      <c r="L840" s="220"/>
      <c r="M840" s="220"/>
      <c r="N840" s="220"/>
      <c r="O840" s="220"/>
      <c r="P840" s="220"/>
      <c r="Q840" s="220"/>
      <c r="R840" s="220"/>
      <c r="S840" s="220"/>
      <c r="T840" s="220"/>
      <c r="U840" s="220"/>
      <c r="V840" s="220"/>
      <c r="W840" s="127"/>
      <c r="X840" s="127"/>
      <c r="Y840" s="127"/>
      <c r="Z840" s="127"/>
      <c r="AA840" s="127"/>
      <c r="AB840" s="127"/>
      <c r="AC840" s="127"/>
      <c r="AD840" s="127"/>
      <c r="AE840" s="127"/>
      <c r="AF840" s="127"/>
      <c r="AG840" s="127"/>
      <c r="AH840" s="127"/>
      <c r="AI840" s="127"/>
      <c r="AJ840" s="127"/>
      <c r="AK840" s="127"/>
      <c r="AL840" s="127"/>
      <c r="AM840" s="127"/>
      <c r="AN840" s="127"/>
      <c r="AO840" s="127"/>
      <c r="AP840" s="127"/>
      <c r="AQ840" s="127"/>
      <c r="AR840" s="127"/>
      <c r="AS840" s="127"/>
      <c r="AT840" s="127"/>
      <c r="AU840" s="127"/>
      <c r="AV840" s="127"/>
      <c r="AW840" s="127"/>
      <c r="AX840" s="127"/>
      <c r="AY840" s="127"/>
      <c r="AZ840" s="127"/>
      <c r="BA840" s="127"/>
      <c r="BB840" s="127"/>
      <c r="BC840" s="59"/>
      <c r="BD840" s="59"/>
      <c r="BE840" s="59"/>
      <c r="BF840" s="59"/>
      <c r="BG840" s="59"/>
      <c r="BH840" s="59"/>
      <c r="BI840" s="59"/>
      <c r="BJ840" s="59"/>
      <c r="BK840" s="59"/>
      <c r="BL840" s="59"/>
      <c r="BM840" s="59"/>
      <c r="BN840" s="59"/>
      <c r="BO840" s="59"/>
      <c r="BP840" s="59"/>
      <c r="BQ840" s="59"/>
      <c r="BR840" s="59"/>
      <c r="BS840" s="59"/>
      <c r="BT840" s="127"/>
      <c r="BU840" s="220"/>
      <c r="BV840" s="220"/>
      <c r="BW840" s="220"/>
      <c r="BX840" s="220"/>
      <c r="BY840" s="220"/>
      <c r="BZ840" s="220"/>
      <c r="CA840" s="220"/>
      <c r="CB840" s="220"/>
      <c r="CC840" s="220"/>
      <c r="CD840" s="220"/>
      <c r="CE840" s="220"/>
      <c r="CF840" s="220"/>
      <c r="CG840" s="220"/>
      <c r="CH840" s="220"/>
      <c r="CI840" s="220"/>
      <c r="CJ840" s="220"/>
      <c r="CK840" s="127"/>
      <c r="CL840" s="127"/>
      <c r="CM840" s="127"/>
      <c r="CN840" s="127"/>
      <c r="CO840" s="127"/>
      <c r="CP840" s="127"/>
      <c r="CQ840" s="127"/>
      <c r="CR840" s="127"/>
      <c r="CS840" s="127"/>
      <c r="CT840" s="127"/>
      <c r="CU840" s="127"/>
      <c r="CV840" s="127"/>
      <c r="CW840" s="127"/>
      <c r="CX840" s="127"/>
      <c r="CY840" s="127"/>
      <c r="CZ840" s="127"/>
      <c r="DA840" s="127"/>
      <c r="DB840" s="127"/>
      <c r="DC840" s="127"/>
      <c r="DD840" s="127"/>
      <c r="DE840" s="127"/>
      <c r="DF840" s="127"/>
      <c r="DG840" s="127"/>
      <c r="DH840" s="127"/>
      <c r="DI840" s="127"/>
      <c r="DJ840" s="127"/>
      <c r="DK840" s="127"/>
      <c r="DL840" s="127"/>
      <c r="DM840" s="127"/>
      <c r="DN840" s="127"/>
      <c r="DO840" s="127"/>
      <c r="DP840" s="127"/>
      <c r="DQ840" s="59"/>
      <c r="DR840" s="59"/>
      <c r="DS840" s="59"/>
      <c r="DT840" s="59"/>
      <c r="DU840" s="59"/>
      <c r="DV840" s="59"/>
      <c r="DW840" s="59"/>
      <c r="DX840" s="59"/>
      <c r="DY840" s="59"/>
      <c r="DZ840" s="59"/>
      <c r="EA840" s="59"/>
      <c r="EB840" s="59"/>
      <c r="EC840" s="59"/>
      <c r="ED840" s="190"/>
      <c r="EE840" s="210"/>
      <c r="EF840" s="210"/>
      <c r="EG840" s="210"/>
      <c r="EH840" s="210"/>
      <c r="EI840" s="210"/>
      <c r="EJ840" s="210"/>
      <c r="EK840" s="210"/>
      <c r="EL840" s="210"/>
      <c r="EM840" s="210"/>
      <c r="EN840" s="210"/>
      <c r="EO840" s="210"/>
      <c r="EP840" s="210"/>
      <c r="EQ840" s="210"/>
      <c r="ER840" s="210"/>
      <c r="ES840" s="210"/>
      <c r="ET840" s="210"/>
      <c r="EU840" s="210"/>
      <c r="EV840" s="210"/>
      <c r="EW840" s="210"/>
      <c r="EX840" s="210"/>
      <c r="EY840" s="210"/>
      <c r="EZ840" s="210"/>
      <c r="FA840" s="210"/>
      <c r="FB840" s="210"/>
      <c r="FC840" s="210"/>
      <c r="FD840" s="210"/>
      <c r="FE840" s="210"/>
      <c r="FF840" s="210"/>
      <c r="FG840" s="210"/>
      <c r="FH840" s="210"/>
      <c r="FI840" s="210"/>
      <c r="FJ840" s="210"/>
      <c r="FK840" s="210"/>
      <c r="FL840" s="210"/>
      <c r="FM840" s="210"/>
      <c r="FN840" s="210"/>
      <c r="FO840" s="210"/>
      <c r="FP840" s="210"/>
      <c r="FQ840" s="210"/>
      <c r="FR840" s="210"/>
      <c r="FS840" s="210"/>
      <c r="FT840" s="210"/>
      <c r="FU840" s="210"/>
      <c r="FV840" s="210"/>
      <c r="FW840" s="210"/>
      <c r="FX840" s="210"/>
      <c r="FY840" s="210"/>
      <c r="FZ840" s="210"/>
      <c r="GA840" s="210"/>
      <c r="GB840" s="210"/>
      <c r="GC840" s="210"/>
      <c r="GD840" s="210"/>
      <c r="GE840" s="210"/>
      <c r="GF840" s="210"/>
      <c r="GG840" s="210"/>
      <c r="GH840" s="210"/>
      <c r="GI840" s="210"/>
      <c r="GJ840" s="210"/>
      <c r="GK840" s="210"/>
      <c r="GL840" s="210"/>
      <c r="GM840" s="210"/>
    </row>
    <row r="841" spans="1:195" s="242" customFormat="1" ht="9.9499999999999993" customHeight="1" thickBot="1" x14ac:dyDescent="0.45">
      <c r="A841" s="59"/>
      <c r="B841" s="59"/>
      <c r="C841" s="59"/>
      <c r="D841" s="59"/>
      <c r="E841" s="59"/>
      <c r="F841" s="127"/>
      <c r="G841" s="563" t="s">
        <v>490</v>
      </c>
      <c r="H841" s="584"/>
      <c r="I841" s="584"/>
      <c r="J841" s="584"/>
      <c r="K841" s="584"/>
      <c r="L841" s="584"/>
      <c r="M841" s="584"/>
      <c r="N841" s="584"/>
      <c r="O841" s="584"/>
      <c r="P841" s="584"/>
      <c r="Q841" s="584"/>
      <c r="R841" s="584"/>
      <c r="S841" s="584"/>
      <c r="T841" s="584"/>
      <c r="U841" s="584"/>
      <c r="V841" s="584"/>
      <c r="W841" s="113"/>
      <c r="X841" s="113"/>
      <c r="Y841" s="113"/>
      <c r="Z841" s="113"/>
      <c r="AA841" s="106"/>
      <c r="AB841" s="107"/>
      <c r="AC841" s="107"/>
      <c r="AD841" s="107"/>
      <c r="AE841" s="107"/>
      <c r="AF841" s="107"/>
      <c r="AG841" s="107"/>
      <c r="AH841" s="107"/>
      <c r="AI841" s="107"/>
      <c r="AJ841" s="107"/>
      <c r="AK841" s="107"/>
      <c r="AL841" s="107"/>
      <c r="AM841" s="107"/>
      <c r="AN841" s="107"/>
      <c r="AO841" s="107"/>
      <c r="AP841" s="107"/>
      <c r="AQ841" s="107"/>
      <c r="AR841" s="107"/>
      <c r="AS841" s="107"/>
      <c r="AT841" s="107"/>
      <c r="AU841" s="107"/>
      <c r="AV841" s="107"/>
      <c r="AW841" s="107"/>
      <c r="AX841" s="107"/>
      <c r="AY841" s="107"/>
      <c r="AZ841" s="107"/>
      <c r="BA841" s="108"/>
      <c r="BB841" s="127"/>
      <c r="BC841" s="59"/>
      <c r="BD841" s="59"/>
      <c r="BE841" s="59"/>
      <c r="BF841" s="59"/>
      <c r="BG841" s="59"/>
      <c r="BH841" s="59"/>
      <c r="BI841" s="59"/>
      <c r="BJ841" s="59"/>
      <c r="BK841" s="59"/>
      <c r="BL841" s="59"/>
      <c r="BM841" s="59"/>
      <c r="BN841" s="59"/>
      <c r="BO841" s="59"/>
      <c r="BP841" s="59"/>
      <c r="BQ841" s="59"/>
      <c r="BR841" s="59"/>
      <c r="BS841" s="59"/>
      <c r="BT841" s="127"/>
      <c r="BU841" s="563" t="s">
        <v>490</v>
      </c>
      <c r="BV841" s="564"/>
      <c r="BW841" s="564"/>
      <c r="BX841" s="564"/>
      <c r="BY841" s="564"/>
      <c r="BZ841" s="564"/>
      <c r="CA841" s="564"/>
      <c r="CB841" s="564"/>
      <c r="CC841" s="564"/>
      <c r="CD841" s="564"/>
      <c r="CE841" s="564"/>
      <c r="CF841" s="564"/>
      <c r="CG841" s="564"/>
      <c r="CH841" s="564"/>
      <c r="CI841" s="564"/>
      <c r="CJ841" s="564"/>
      <c r="CK841" s="113"/>
      <c r="CL841" s="113"/>
      <c r="CM841" s="113"/>
      <c r="CN841" s="113"/>
      <c r="CO841" s="106"/>
      <c r="CP841" s="107"/>
      <c r="CQ841" s="107"/>
      <c r="CR841" s="107"/>
      <c r="CS841" s="107"/>
      <c r="CT841" s="107"/>
      <c r="CU841" s="107"/>
      <c r="CV841" s="107"/>
      <c r="CW841" s="107"/>
      <c r="CX841" s="107"/>
      <c r="CY841" s="107"/>
      <c r="CZ841" s="107"/>
      <c r="DA841" s="107"/>
      <c r="DB841" s="107"/>
      <c r="DC841" s="107"/>
      <c r="DD841" s="107"/>
      <c r="DE841" s="107"/>
      <c r="DF841" s="107"/>
      <c r="DG841" s="107"/>
      <c r="DH841" s="107"/>
      <c r="DI841" s="107"/>
      <c r="DJ841" s="107"/>
      <c r="DK841" s="107"/>
      <c r="DL841" s="107"/>
      <c r="DM841" s="107"/>
      <c r="DN841" s="107"/>
      <c r="DO841" s="108"/>
      <c r="DP841" s="127"/>
      <c r="DQ841" s="59"/>
      <c r="DR841" s="59"/>
      <c r="DS841" s="59"/>
      <c r="DT841" s="59"/>
      <c r="DU841" s="59"/>
      <c r="DV841" s="59"/>
      <c r="DW841" s="59"/>
      <c r="DX841" s="59"/>
      <c r="DY841" s="59"/>
      <c r="DZ841" s="59"/>
      <c r="EA841" s="59"/>
      <c r="EB841" s="59"/>
      <c r="EC841" s="59"/>
      <c r="ED841" s="190"/>
      <c r="EE841" s="210"/>
      <c r="EF841" s="210"/>
      <c r="EG841" s="210"/>
      <c r="EH841" s="210"/>
      <c r="EI841" s="210"/>
      <c r="EJ841" s="210"/>
      <c r="EK841" s="210"/>
      <c r="EL841" s="210"/>
      <c r="EM841" s="210"/>
      <c r="EN841" s="210"/>
      <c r="EO841" s="210"/>
      <c r="EP841" s="210"/>
      <c r="EQ841" s="210"/>
      <c r="ER841" s="210"/>
      <c r="ES841" s="210"/>
      <c r="ET841" s="210"/>
      <c r="EU841" s="210"/>
      <c r="EV841" s="210"/>
      <c r="EW841" s="210"/>
      <c r="EX841" s="210"/>
      <c r="EY841" s="210"/>
      <c r="EZ841" s="210"/>
      <c r="FA841" s="210"/>
      <c r="FB841" s="210"/>
      <c r="FC841" s="210"/>
      <c r="FD841" s="210"/>
      <c r="FE841" s="210"/>
      <c r="FF841" s="210"/>
      <c r="FG841" s="210"/>
      <c r="FH841" s="210"/>
      <c r="FI841" s="210"/>
      <c r="FJ841" s="210"/>
      <c r="FK841" s="210"/>
      <c r="FL841" s="210"/>
      <c r="FM841" s="210"/>
      <c r="FN841" s="210"/>
      <c r="FO841" s="210"/>
      <c r="FP841" s="210"/>
      <c r="FQ841" s="210"/>
      <c r="FR841" s="210"/>
      <c r="FS841" s="210"/>
      <c r="FT841" s="210"/>
      <c r="FU841" s="210"/>
      <c r="FV841" s="210"/>
      <c r="FW841" s="210"/>
      <c r="FX841" s="210"/>
      <c r="FY841" s="210"/>
      <c r="FZ841" s="210"/>
      <c r="GA841" s="210"/>
      <c r="GB841" s="210"/>
      <c r="GC841" s="210"/>
      <c r="GD841" s="210"/>
      <c r="GE841" s="210"/>
      <c r="GF841" s="210"/>
      <c r="GG841" s="210"/>
      <c r="GH841" s="210"/>
      <c r="GI841" s="210"/>
      <c r="GJ841" s="210"/>
      <c r="GK841" s="210"/>
      <c r="GL841" s="210"/>
      <c r="GM841" s="210"/>
    </row>
    <row r="842" spans="1:195" s="242" customFormat="1" ht="9.9499999999999993" customHeight="1" x14ac:dyDescent="0.4">
      <c r="A842" s="59"/>
      <c r="B842" s="59"/>
      <c r="C842" s="59"/>
      <c r="D842" s="59"/>
      <c r="E842" s="59"/>
      <c r="F842" s="127"/>
      <c r="G842" s="585"/>
      <c r="H842" s="586"/>
      <c r="I842" s="586"/>
      <c r="J842" s="586"/>
      <c r="K842" s="586"/>
      <c r="L842" s="586"/>
      <c r="M842" s="586"/>
      <c r="N842" s="586"/>
      <c r="O842" s="586"/>
      <c r="P842" s="586"/>
      <c r="Q842" s="586"/>
      <c r="R842" s="586"/>
      <c r="S842" s="586"/>
      <c r="T842" s="586"/>
      <c r="U842" s="586"/>
      <c r="V842" s="586"/>
      <c r="W842" s="163"/>
      <c r="X842" s="163"/>
      <c r="Y842" s="163"/>
      <c r="Z842" s="569" t="s">
        <v>491</v>
      </c>
      <c r="AA842" s="570"/>
      <c r="AB842" s="570"/>
      <c r="AC842" s="570"/>
      <c r="AD842" s="570"/>
      <c r="AE842" s="570"/>
      <c r="AF842" s="570"/>
      <c r="AG842" s="570"/>
      <c r="AH842" s="570"/>
      <c r="AI842" s="570"/>
      <c r="AJ842" s="570"/>
      <c r="AK842" s="570"/>
      <c r="AL842" s="570"/>
      <c r="AM842" s="570"/>
      <c r="AN842" s="570"/>
      <c r="AO842" s="570"/>
      <c r="AP842" s="570"/>
      <c r="AQ842" s="570"/>
      <c r="AR842" s="570"/>
      <c r="AS842" s="570"/>
      <c r="AT842" s="570"/>
      <c r="AU842" s="570"/>
      <c r="AV842" s="570"/>
      <c r="AW842" s="570"/>
      <c r="AX842" s="570"/>
      <c r="AY842" s="570"/>
      <c r="AZ842" s="571"/>
      <c r="BA842" s="109"/>
      <c r="BB842" s="127"/>
      <c r="BC842" s="59"/>
      <c r="BD842" s="59"/>
      <c r="BE842" s="578"/>
      <c r="BF842" s="579"/>
      <c r="BG842" s="546" t="s">
        <v>92</v>
      </c>
      <c r="BH842" s="546"/>
      <c r="BI842" s="579"/>
      <c r="BJ842" s="579"/>
      <c r="BK842" s="546" t="s">
        <v>93</v>
      </c>
      <c r="BL842" s="547"/>
      <c r="BM842" s="59"/>
      <c r="BN842" s="59"/>
      <c r="BO842" s="59"/>
      <c r="BP842" s="59"/>
      <c r="BQ842" s="59"/>
      <c r="BR842" s="59"/>
      <c r="BS842" s="59"/>
      <c r="BT842" s="127"/>
      <c r="BU842" s="565"/>
      <c r="BV842" s="566"/>
      <c r="BW842" s="566"/>
      <c r="BX842" s="566"/>
      <c r="BY842" s="566"/>
      <c r="BZ842" s="566"/>
      <c r="CA842" s="566"/>
      <c r="CB842" s="566"/>
      <c r="CC842" s="566"/>
      <c r="CD842" s="566"/>
      <c r="CE842" s="566"/>
      <c r="CF842" s="566"/>
      <c r="CG842" s="566"/>
      <c r="CH842" s="566"/>
      <c r="CI842" s="566"/>
      <c r="CJ842" s="566"/>
      <c r="CK842" s="163"/>
      <c r="CL842" s="163"/>
      <c r="CM842" s="163"/>
      <c r="CN842" s="569" t="s">
        <v>491</v>
      </c>
      <c r="CO842" s="570"/>
      <c r="CP842" s="570"/>
      <c r="CQ842" s="570"/>
      <c r="CR842" s="570"/>
      <c r="CS842" s="570"/>
      <c r="CT842" s="570"/>
      <c r="CU842" s="570"/>
      <c r="CV842" s="570"/>
      <c r="CW842" s="570"/>
      <c r="CX842" s="570"/>
      <c r="CY842" s="570"/>
      <c r="CZ842" s="570"/>
      <c r="DA842" s="570"/>
      <c r="DB842" s="570"/>
      <c r="DC842" s="570"/>
      <c r="DD842" s="570"/>
      <c r="DE842" s="570"/>
      <c r="DF842" s="570"/>
      <c r="DG842" s="570"/>
      <c r="DH842" s="570"/>
      <c r="DI842" s="570"/>
      <c r="DJ842" s="570"/>
      <c r="DK842" s="570"/>
      <c r="DL842" s="570"/>
      <c r="DM842" s="570"/>
      <c r="DN842" s="571"/>
      <c r="DO842" s="109"/>
      <c r="DP842" s="127"/>
      <c r="DQ842" s="59"/>
      <c r="DR842" s="59"/>
      <c r="DS842" s="578">
        <v>8</v>
      </c>
      <c r="DT842" s="579"/>
      <c r="DU842" s="546" t="s">
        <v>92</v>
      </c>
      <c r="DV842" s="546"/>
      <c r="DW842" s="579">
        <v>1</v>
      </c>
      <c r="DX842" s="579"/>
      <c r="DY842" s="546" t="s">
        <v>93</v>
      </c>
      <c r="DZ842" s="547"/>
      <c r="EA842" s="59"/>
      <c r="EB842" s="59"/>
      <c r="EC842" s="59"/>
      <c r="ED842" s="190"/>
      <c r="EE842" s="210"/>
      <c r="EF842" s="210"/>
      <c r="EG842" s="210"/>
      <c r="EH842" s="210"/>
      <c r="EI842" s="210"/>
      <c r="EJ842" s="210"/>
      <c r="EK842" s="210"/>
      <c r="EL842" s="210"/>
      <c r="EM842" s="210"/>
      <c r="EN842" s="210"/>
      <c r="EO842" s="210"/>
      <c r="EP842" s="210"/>
      <c r="EQ842" s="210"/>
      <c r="ER842" s="210"/>
      <c r="ES842" s="210"/>
      <c r="ET842" s="210"/>
      <c r="EU842" s="210"/>
      <c r="EV842" s="210"/>
      <c r="EW842" s="210"/>
      <c r="EX842" s="210"/>
      <c r="EY842" s="210"/>
      <c r="EZ842" s="210"/>
      <c r="FA842" s="210"/>
      <c r="FB842" s="210"/>
      <c r="FC842" s="210"/>
      <c r="FD842" s="210"/>
      <c r="FE842" s="210"/>
      <c r="FF842" s="210"/>
      <c r="FG842" s="210"/>
      <c r="FH842" s="210"/>
      <c r="FI842" s="210"/>
      <c r="FJ842" s="210"/>
      <c r="FK842" s="210"/>
      <c r="FL842" s="210"/>
      <c r="FM842" s="210"/>
      <c r="FN842" s="210"/>
      <c r="FO842" s="210"/>
      <c r="FP842" s="210"/>
      <c r="FQ842" s="210"/>
      <c r="FR842" s="210"/>
      <c r="FS842" s="210"/>
      <c r="FT842" s="210"/>
      <c r="FU842" s="210"/>
      <c r="FV842" s="210"/>
      <c r="FW842" s="210"/>
      <c r="FX842" s="210"/>
      <c r="FY842" s="210"/>
      <c r="FZ842" s="210"/>
      <c r="GA842" s="210"/>
      <c r="GB842" s="210"/>
      <c r="GC842" s="210"/>
      <c r="GD842" s="210"/>
      <c r="GE842" s="210"/>
      <c r="GF842" s="210"/>
      <c r="GG842" s="210"/>
      <c r="GH842" s="210"/>
      <c r="GI842" s="210"/>
      <c r="GJ842" s="210"/>
      <c r="GK842" s="210"/>
      <c r="GL842" s="210"/>
      <c r="GM842" s="210"/>
    </row>
    <row r="843" spans="1:195" s="242" customFormat="1" ht="9.9499999999999993" customHeight="1" x14ac:dyDescent="0.4">
      <c r="A843" s="59"/>
      <c r="B843" s="59"/>
      <c r="C843" s="59"/>
      <c r="D843" s="59"/>
      <c r="E843" s="59"/>
      <c r="F843" s="127"/>
      <c r="G843" s="585"/>
      <c r="H843" s="586"/>
      <c r="I843" s="586"/>
      <c r="J843" s="586"/>
      <c r="K843" s="586"/>
      <c r="L843" s="586"/>
      <c r="M843" s="586"/>
      <c r="N843" s="586"/>
      <c r="O843" s="586"/>
      <c r="P843" s="586"/>
      <c r="Q843" s="586"/>
      <c r="R843" s="586"/>
      <c r="S843" s="586"/>
      <c r="T843" s="586"/>
      <c r="U843" s="586"/>
      <c r="V843" s="586"/>
      <c r="W843" s="163"/>
      <c r="X843" s="163"/>
      <c r="Y843" s="163"/>
      <c r="Z843" s="572"/>
      <c r="AA843" s="573"/>
      <c r="AB843" s="573"/>
      <c r="AC843" s="573"/>
      <c r="AD843" s="573"/>
      <c r="AE843" s="573"/>
      <c r="AF843" s="573"/>
      <c r="AG843" s="573"/>
      <c r="AH843" s="573"/>
      <c r="AI843" s="573"/>
      <c r="AJ843" s="573"/>
      <c r="AK843" s="573"/>
      <c r="AL843" s="573"/>
      <c r="AM843" s="573"/>
      <c r="AN843" s="573"/>
      <c r="AO843" s="573"/>
      <c r="AP843" s="573"/>
      <c r="AQ843" s="573"/>
      <c r="AR843" s="573"/>
      <c r="AS843" s="573"/>
      <c r="AT843" s="573"/>
      <c r="AU843" s="573"/>
      <c r="AV843" s="573"/>
      <c r="AW843" s="573"/>
      <c r="AX843" s="573"/>
      <c r="AY843" s="573"/>
      <c r="AZ843" s="574"/>
      <c r="BA843" s="172"/>
      <c r="BB843" s="129"/>
      <c r="BC843" s="59"/>
      <c r="BD843" s="59"/>
      <c r="BE843" s="580"/>
      <c r="BF843" s="581"/>
      <c r="BG843" s="548"/>
      <c r="BH843" s="548"/>
      <c r="BI843" s="581"/>
      <c r="BJ843" s="581"/>
      <c r="BK843" s="548"/>
      <c r="BL843" s="549"/>
      <c r="BM843" s="59"/>
      <c r="BN843" s="59"/>
      <c r="BO843" s="59"/>
      <c r="BP843" s="59"/>
      <c r="BQ843" s="59"/>
      <c r="BR843" s="59"/>
      <c r="BS843" s="59"/>
      <c r="BT843" s="127"/>
      <c r="BU843" s="565"/>
      <c r="BV843" s="566"/>
      <c r="BW843" s="566"/>
      <c r="BX843" s="566"/>
      <c r="BY843" s="566"/>
      <c r="BZ843" s="566"/>
      <c r="CA843" s="566"/>
      <c r="CB843" s="566"/>
      <c r="CC843" s="566"/>
      <c r="CD843" s="566"/>
      <c r="CE843" s="566"/>
      <c r="CF843" s="566"/>
      <c r="CG843" s="566"/>
      <c r="CH843" s="566"/>
      <c r="CI843" s="566"/>
      <c r="CJ843" s="566"/>
      <c r="CK843" s="163"/>
      <c r="CL843" s="163"/>
      <c r="CM843" s="163"/>
      <c r="CN843" s="572"/>
      <c r="CO843" s="573"/>
      <c r="CP843" s="573"/>
      <c r="CQ843" s="573"/>
      <c r="CR843" s="573"/>
      <c r="CS843" s="573"/>
      <c r="CT843" s="573"/>
      <c r="CU843" s="573"/>
      <c r="CV843" s="573"/>
      <c r="CW843" s="573"/>
      <c r="CX843" s="573"/>
      <c r="CY843" s="573"/>
      <c r="CZ843" s="573"/>
      <c r="DA843" s="573"/>
      <c r="DB843" s="573"/>
      <c r="DC843" s="573"/>
      <c r="DD843" s="573"/>
      <c r="DE843" s="573"/>
      <c r="DF843" s="573"/>
      <c r="DG843" s="573"/>
      <c r="DH843" s="573"/>
      <c r="DI843" s="573"/>
      <c r="DJ843" s="573"/>
      <c r="DK843" s="573"/>
      <c r="DL843" s="573"/>
      <c r="DM843" s="573"/>
      <c r="DN843" s="574"/>
      <c r="DO843" s="172"/>
      <c r="DP843" s="129"/>
      <c r="DQ843" s="59"/>
      <c r="DR843" s="59"/>
      <c r="DS843" s="580"/>
      <c r="DT843" s="581"/>
      <c r="DU843" s="548"/>
      <c r="DV843" s="548"/>
      <c r="DW843" s="581"/>
      <c r="DX843" s="581"/>
      <c r="DY843" s="548"/>
      <c r="DZ843" s="549"/>
      <c r="EA843" s="59"/>
      <c r="EB843" s="59"/>
      <c r="EC843" s="59"/>
      <c r="ED843" s="190"/>
      <c r="EE843" s="210"/>
      <c r="EF843" s="210"/>
      <c r="EG843" s="210"/>
      <c r="EH843" s="210"/>
      <c r="EI843" s="210"/>
      <c r="EJ843" s="210"/>
      <c r="EK843" s="210"/>
      <c r="EL843" s="210"/>
      <c r="EM843" s="210"/>
      <c r="EN843" s="210"/>
      <c r="EO843" s="210"/>
      <c r="EP843" s="210"/>
      <c r="EQ843" s="210"/>
      <c r="ER843" s="210"/>
      <c r="ES843" s="210"/>
      <c r="ET843" s="210"/>
      <c r="EU843" s="210"/>
      <c r="EV843" s="210"/>
      <c r="EW843" s="210"/>
      <c r="EX843" s="210"/>
      <c r="EY843" s="210"/>
      <c r="EZ843" s="210"/>
      <c r="FA843" s="210"/>
      <c r="FB843" s="210"/>
      <c r="FC843" s="210"/>
      <c r="FD843" s="210"/>
      <c r="FE843" s="210"/>
      <c r="FF843" s="210"/>
      <c r="FG843" s="210"/>
      <c r="FH843" s="210"/>
      <c r="FI843" s="210"/>
      <c r="FJ843" s="210"/>
      <c r="FK843" s="210"/>
      <c r="FL843" s="210"/>
      <c r="FM843" s="210"/>
      <c r="FN843" s="210"/>
      <c r="FO843" s="210"/>
      <c r="FP843" s="210"/>
      <c r="FQ843" s="210"/>
      <c r="FR843" s="210"/>
      <c r="FS843" s="210"/>
      <c r="FT843" s="210"/>
      <c r="FU843" s="210"/>
      <c r="FV843" s="210"/>
      <c r="FW843" s="210"/>
      <c r="FX843" s="210"/>
      <c r="FY843" s="210"/>
      <c r="FZ843" s="210"/>
      <c r="GA843" s="210"/>
      <c r="GB843" s="210"/>
      <c r="GC843" s="210"/>
      <c r="GD843" s="210"/>
      <c r="GE843" s="210"/>
      <c r="GF843" s="210"/>
      <c r="GG843" s="210"/>
      <c r="GH843" s="210"/>
      <c r="GI843" s="210"/>
      <c r="GJ843" s="210"/>
      <c r="GK843" s="210"/>
      <c r="GL843" s="210"/>
      <c r="GM843" s="210"/>
    </row>
    <row r="844" spans="1:195" s="242" customFormat="1" ht="9.9499999999999993" customHeight="1" thickBot="1" x14ac:dyDescent="0.45">
      <c r="A844" s="59"/>
      <c r="B844" s="59"/>
      <c r="C844" s="59"/>
      <c r="D844" s="59"/>
      <c r="E844" s="59"/>
      <c r="F844" s="127"/>
      <c r="G844" s="585"/>
      <c r="H844" s="586"/>
      <c r="I844" s="586"/>
      <c r="J844" s="586"/>
      <c r="K844" s="586"/>
      <c r="L844" s="586"/>
      <c r="M844" s="586"/>
      <c r="N844" s="586"/>
      <c r="O844" s="586"/>
      <c r="P844" s="586"/>
      <c r="Q844" s="586"/>
      <c r="R844" s="586"/>
      <c r="S844" s="586"/>
      <c r="T844" s="586"/>
      <c r="U844" s="586"/>
      <c r="V844" s="586"/>
      <c r="W844" s="163"/>
      <c r="X844" s="163"/>
      <c r="Y844" s="163"/>
      <c r="Z844" s="575"/>
      <c r="AA844" s="576"/>
      <c r="AB844" s="576"/>
      <c r="AC844" s="576"/>
      <c r="AD844" s="576"/>
      <c r="AE844" s="576"/>
      <c r="AF844" s="576"/>
      <c r="AG844" s="576"/>
      <c r="AH844" s="576"/>
      <c r="AI844" s="576"/>
      <c r="AJ844" s="576"/>
      <c r="AK844" s="576"/>
      <c r="AL844" s="576"/>
      <c r="AM844" s="576"/>
      <c r="AN844" s="576"/>
      <c r="AO844" s="576"/>
      <c r="AP844" s="576"/>
      <c r="AQ844" s="576"/>
      <c r="AR844" s="576"/>
      <c r="AS844" s="576"/>
      <c r="AT844" s="576"/>
      <c r="AU844" s="576"/>
      <c r="AV844" s="576"/>
      <c r="AW844" s="576"/>
      <c r="AX844" s="576"/>
      <c r="AY844" s="576"/>
      <c r="AZ844" s="577"/>
      <c r="BA844" s="172"/>
      <c r="BB844" s="129"/>
      <c r="BC844" s="59"/>
      <c r="BD844" s="59"/>
      <c r="BE844" s="582"/>
      <c r="BF844" s="583"/>
      <c r="BG844" s="550"/>
      <c r="BH844" s="550"/>
      <c r="BI844" s="583"/>
      <c r="BJ844" s="583"/>
      <c r="BK844" s="550"/>
      <c r="BL844" s="551"/>
      <c r="BM844" s="59"/>
      <c r="BN844" s="59"/>
      <c r="BO844" s="59"/>
      <c r="BP844" s="59"/>
      <c r="BQ844" s="59"/>
      <c r="BR844" s="59"/>
      <c r="BS844" s="59"/>
      <c r="BT844" s="127"/>
      <c r="BU844" s="565"/>
      <c r="BV844" s="566"/>
      <c r="BW844" s="566"/>
      <c r="BX844" s="566"/>
      <c r="BY844" s="566"/>
      <c r="BZ844" s="566"/>
      <c r="CA844" s="566"/>
      <c r="CB844" s="566"/>
      <c r="CC844" s="566"/>
      <c r="CD844" s="566"/>
      <c r="CE844" s="566"/>
      <c r="CF844" s="566"/>
      <c r="CG844" s="566"/>
      <c r="CH844" s="566"/>
      <c r="CI844" s="566"/>
      <c r="CJ844" s="566"/>
      <c r="CK844" s="163"/>
      <c r="CL844" s="163"/>
      <c r="CM844" s="163"/>
      <c r="CN844" s="575"/>
      <c r="CO844" s="576"/>
      <c r="CP844" s="576"/>
      <c r="CQ844" s="576"/>
      <c r="CR844" s="576"/>
      <c r="CS844" s="576"/>
      <c r="CT844" s="576"/>
      <c r="CU844" s="576"/>
      <c r="CV844" s="576"/>
      <c r="CW844" s="576"/>
      <c r="CX844" s="576"/>
      <c r="CY844" s="576"/>
      <c r="CZ844" s="576"/>
      <c r="DA844" s="576"/>
      <c r="DB844" s="576"/>
      <c r="DC844" s="576"/>
      <c r="DD844" s="576"/>
      <c r="DE844" s="576"/>
      <c r="DF844" s="576"/>
      <c r="DG844" s="576"/>
      <c r="DH844" s="576"/>
      <c r="DI844" s="576"/>
      <c r="DJ844" s="576"/>
      <c r="DK844" s="576"/>
      <c r="DL844" s="576"/>
      <c r="DM844" s="576"/>
      <c r="DN844" s="577"/>
      <c r="DO844" s="172"/>
      <c r="DP844" s="129"/>
      <c r="DQ844" s="59"/>
      <c r="DR844" s="59"/>
      <c r="DS844" s="582"/>
      <c r="DT844" s="583"/>
      <c r="DU844" s="550"/>
      <c r="DV844" s="550"/>
      <c r="DW844" s="583"/>
      <c r="DX844" s="583"/>
      <c r="DY844" s="550"/>
      <c r="DZ844" s="551"/>
      <c r="EA844" s="59"/>
      <c r="EB844" s="59"/>
      <c r="EC844" s="59"/>
      <c r="ED844" s="190"/>
      <c r="EE844" s="210"/>
      <c r="EF844" s="210"/>
      <c r="EG844" s="210"/>
      <c r="EH844" s="210"/>
      <c r="EI844" s="210"/>
      <c r="EJ844" s="210"/>
      <c r="EK844" s="210"/>
      <c r="EL844" s="210"/>
      <c r="EM844" s="210"/>
      <c r="EN844" s="210"/>
      <c r="EO844" s="210"/>
      <c r="EP844" s="210"/>
      <c r="EQ844" s="210"/>
      <c r="ER844" s="210"/>
      <c r="ES844" s="210"/>
      <c r="ET844" s="210"/>
      <c r="EU844" s="210"/>
      <c r="EV844" s="210"/>
      <c r="EW844" s="210"/>
      <c r="EX844" s="210"/>
      <c r="EY844" s="210"/>
      <c r="EZ844" s="210"/>
      <c r="FA844" s="210"/>
      <c r="FB844" s="210"/>
      <c r="FC844" s="210"/>
      <c r="FD844" s="210"/>
      <c r="FE844" s="210"/>
      <c r="FF844" s="210"/>
      <c r="FG844" s="210"/>
      <c r="FH844" s="210"/>
      <c r="FI844" s="210"/>
      <c r="FJ844" s="210"/>
      <c r="FK844" s="210"/>
      <c r="FL844" s="210"/>
      <c r="FM844" s="210"/>
      <c r="FN844" s="210"/>
      <c r="FO844" s="210"/>
      <c r="FP844" s="210"/>
      <c r="FQ844" s="210"/>
      <c r="FR844" s="210"/>
      <c r="FS844" s="210"/>
      <c r="FT844" s="210"/>
      <c r="FU844" s="210"/>
      <c r="FV844" s="210"/>
      <c r="FW844" s="210"/>
      <c r="FX844" s="210"/>
      <c r="FY844" s="210"/>
      <c r="FZ844" s="210"/>
      <c r="GA844" s="210"/>
      <c r="GB844" s="210"/>
      <c r="GC844" s="210"/>
      <c r="GD844" s="210"/>
      <c r="GE844" s="210"/>
      <c r="GF844" s="210"/>
      <c r="GG844" s="210"/>
      <c r="GH844" s="210"/>
      <c r="GI844" s="210"/>
      <c r="GJ844" s="210"/>
      <c r="GK844" s="210"/>
      <c r="GL844" s="210"/>
      <c r="GM844" s="210"/>
    </row>
    <row r="845" spans="1:195" s="242" customFormat="1" ht="9.9499999999999993" customHeight="1" thickBot="1" x14ac:dyDescent="0.45">
      <c r="A845" s="59"/>
      <c r="B845" s="59"/>
      <c r="C845" s="59"/>
      <c r="D845" s="59"/>
      <c r="E845" s="59"/>
      <c r="F845" s="127"/>
      <c r="G845" s="587"/>
      <c r="H845" s="588"/>
      <c r="I845" s="588"/>
      <c r="J845" s="588"/>
      <c r="K845" s="588"/>
      <c r="L845" s="588"/>
      <c r="M845" s="588"/>
      <c r="N845" s="588"/>
      <c r="O845" s="588"/>
      <c r="P845" s="588"/>
      <c r="Q845" s="588"/>
      <c r="R845" s="588"/>
      <c r="S845" s="588"/>
      <c r="T845" s="588"/>
      <c r="U845" s="588"/>
      <c r="V845" s="588"/>
      <c r="W845" s="116"/>
      <c r="X845" s="116"/>
      <c r="Y845" s="116"/>
      <c r="Z845" s="116"/>
      <c r="AA845" s="111"/>
      <c r="AB845" s="173"/>
      <c r="AC845" s="112"/>
      <c r="AD845" s="173"/>
      <c r="AE845" s="173"/>
      <c r="AF845" s="173"/>
      <c r="AG845" s="173"/>
      <c r="AH845" s="173"/>
      <c r="AI845" s="173"/>
      <c r="AJ845" s="173"/>
      <c r="AK845" s="173"/>
      <c r="AL845" s="173"/>
      <c r="AM845" s="173"/>
      <c r="AN845" s="173"/>
      <c r="AO845" s="173"/>
      <c r="AP845" s="173"/>
      <c r="AQ845" s="173"/>
      <c r="AR845" s="173"/>
      <c r="AS845" s="173"/>
      <c r="AT845" s="173"/>
      <c r="AU845" s="173"/>
      <c r="AV845" s="173"/>
      <c r="AW845" s="173"/>
      <c r="AX845" s="173"/>
      <c r="AY845" s="173"/>
      <c r="AZ845" s="173"/>
      <c r="BA845" s="174"/>
      <c r="BB845" s="129"/>
      <c r="BC845" s="59"/>
      <c r="BD845" s="59"/>
      <c r="BE845" s="59"/>
      <c r="BF845" s="59"/>
      <c r="BG845" s="59"/>
      <c r="BH845" s="59"/>
      <c r="BI845" s="59"/>
      <c r="BJ845" s="59"/>
      <c r="BK845" s="59"/>
      <c r="BL845" s="59"/>
      <c r="BM845" s="59"/>
      <c r="BN845" s="59"/>
      <c r="BO845" s="59"/>
      <c r="BP845" s="59"/>
      <c r="BQ845" s="59"/>
      <c r="BR845" s="59"/>
      <c r="BS845" s="59"/>
      <c r="BT845" s="127"/>
      <c r="BU845" s="567"/>
      <c r="BV845" s="568"/>
      <c r="BW845" s="568"/>
      <c r="BX845" s="568"/>
      <c r="BY845" s="568"/>
      <c r="BZ845" s="568"/>
      <c r="CA845" s="568"/>
      <c r="CB845" s="568"/>
      <c r="CC845" s="568"/>
      <c r="CD845" s="568"/>
      <c r="CE845" s="568"/>
      <c r="CF845" s="568"/>
      <c r="CG845" s="568"/>
      <c r="CH845" s="568"/>
      <c r="CI845" s="568"/>
      <c r="CJ845" s="568"/>
      <c r="CK845" s="116"/>
      <c r="CL845" s="116"/>
      <c r="CM845" s="116"/>
      <c r="CN845" s="116"/>
      <c r="CO845" s="111"/>
      <c r="CP845" s="173"/>
      <c r="CQ845" s="112"/>
      <c r="CR845" s="173"/>
      <c r="CS845" s="173"/>
      <c r="CT845" s="173"/>
      <c r="CU845" s="173"/>
      <c r="CV845" s="173"/>
      <c r="CW845" s="173"/>
      <c r="CX845" s="173"/>
      <c r="CY845" s="173"/>
      <c r="CZ845" s="173"/>
      <c r="DA845" s="173"/>
      <c r="DB845" s="173"/>
      <c r="DC845" s="173"/>
      <c r="DD845" s="173"/>
      <c r="DE845" s="173"/>
      <c r="DF845" s="173"/>
      <c r="DG845" s="173"/>
      <c r="DH845" s="173"/>
      <c r="DI845" s="173"/>
      <c r="DJ845" s="173"/>
      <c r="DK845" s="173"/>
      <c r="DL845" s="173"/>
      <c r="DM845" s="173"/>
      <c r="DN845" s="173"/>
      <c r="DO845" s="174"/>
      <c r="DP845" s="129"/>
      <c r="DQ845" s="59"/>
      <c r="DR845" s="59"/>
      <c r="DS845" s="59"/>
      <c r="DT845" s="59"/>
      <c r="DU845" s="59"/>
      <c r="DV845" s="59"/>
      <c r="DW845" s="59"/>
      <c r="DX845" s="59"/>
      <c r="DY845" s="59"/>
      <c r="DZ845" s="59"/>
      <c r="EA845" s="59"/>
      <c r="EB845" s="59"/>
      <c r="EC845" s="59"/>
      <c r="ED845" s="190"/>
      <c r="EE845" s="210"/>
      <c r="EF845" s="210"/>
      <c r="EG845" s="210"/>
      <c r="EH845" s="210"/>
      <c r="EI845" s="210"/>
      <c r="EJ845" s="210"/>
      <c r="EK845" s="210"/>
      <c r="EL845" s="210"/>
      <c r="EM845" s="210"/>
      <c r="EN845" s="210"/>
      <c r="EO845" s="210"/>
      <c r="EP845" s="210"/>
      <c r="EQ845" s="210"/>
      <c r="ER845" s="210"/>
      <c r="ES845" s="210"/>
      <c r="ET845" s="210"/>
      <c r="EU845" s="210"/>
      <c r="EV845" s="210"/>
      <c r="EW845" s="210"/>
      <c r="EX845" s="210"/>
      <c r="EY845" s="210"/>
      <c r="EZ845" s="210"/>
      <c r="FA845" s="210"/>
      <c r="FB845" s="210"/>
      <c r="FC845" s="210"/>
      <c r="FD845" s="210"/>
      <c r="FE845" s="210"/>
      <c r="FF845" s="210"/>
      <c r="FG845" s="210"/>
      <c r="FH845" s="210"/>
      <c r="FI845" s="210"/>
      <c r="FJ845" s="210"/>
      <c r="FK845" s="210"/>
      <c r="FL845" s="210"/>
      <c r="FM845" s="210"/>
      <c r="FN845" s="210"/>
      <c r="FO845" s="210"/>
      <c r="FP845" s="210"/>
      <c r="FQ845" s="210"/>
      <c r="FR845" s="210"/>
      <c r="FS845" s="210"/>
      <c r="FT845" s="210"/>
      <c r="FU845" s="210"/>
      <c r="FV845" s="210"/>
      <c r="FW845" s="210"/>
      <c r="FX845" s="210"/>
      <c r="FY845" s="210"/>
      <c r="FZ845" s="210"/>
      <c r="GA845" s="210"/>
      <c r="GB845" s="210"/>
      <c r="GC845" s="210"/>
      <c r="GD845" s="210"/>
      <c r="GE845" s="210"/>
      <c r="GF845" s="210"/>
      <c r="GG845" s="210"/>
      <c r="GH845" s="210"/>
      <c r="GI845" s="210"/>
      <c r="GJ845" s="210"/>
      <c r="GK845" s="210"/>
      <c r="GL845" s="210"/>
      <c r="GM845" s="210"/>
    </row>
    <row r="846" spans="1:195" s="242" customFormat="1" ht="9" customHeight="1" x14ac:dyDescent="0.4">
      <c r="A846" s="59"/>
      <c r="B846" s="59"/>
      <c r="C846" s="59"/>
      <c r="D846" s="59"/>
      <c r="E846" s="59"/>
      <c r="F846" s="127"/>
      <c r="G846" s="220"/>
      <c r="H846" s="220"/>
      <c r="I846" s="220"/>
      <c r="J846" s="220"/>
      <c r="K846" s="220"/>
      <c r="L846" s="220"/>
      <c r="M846" s="220"/>
      <c r="N846" s="220"/>
      <c r="O846" s="220"/>
      <c r="P846" s="220"/>
      <c r="Q846" s="220"/>
      <c r="R846" s="220"/>
      <c r="S846" s="220"/>
      <c r="T846" s="220"/>
      <c r="U846" s="220"/>
      <c r="V846" s="220"/>
      <c r="W846" s="127"/>
      <c r="X846" s="127"/>
      <c r="Y846" s="127"/>
      <c r="Z846" s="127"/>
      <c r="AA846" s="127"/>
      <c r="AB846" s="127"/>
      <c r="AC846" s="127"/>
      <c r="AD846" s="127"/>
      <c r="AE846" s="127"/>
      <c r="AF846" s="127"/>
      <c r="AG846" s="127"/>
      <c r="AH846" s="127"/>
      <c r="AI846" s="127"/>
      <c r="AJ846" s="127"/>
      <c r="AK846" s="127"/>
      <c r="AL846" s="127"/>
      <c r="AM846" s="127"/>
      <c r="AN846" s="127"/>
      <c r="AO846" s="127"/>
      <c r="AP846" s="127"/>
      <c r="AQ846" s="127"/>
      <c r="AR846" s="127"/>
      <c r="AS846" s="127"/>
      <c r="AT846" s="127"/>
      <c r="AU846" s="127"/>
      <c r="AV846" s="127"/>
      <c r="AW846" s="127"/>
      <c r="AX846" s="127"/>
      <c r="AY846" s="127"/>
      <c r="AZ846" s="127"/>
      <c r="BA846" s="127"/>
      <c r="BB846" s="127"/>
      <c r="BC846" s="59"/>
      <c r="BD846" s="59"/>
      <c r="BE846" s="59"/>
      <c r="BF846" s="59"/>
      <c r="BG846" s="59"/>
      <c r="BH846" s="59"/>
      <c r="BI846" s="59"/>
      <c r="BJ846" s="59"/>
      <c r="BK846" s="59"/>
      <c r="BL846" s="59"/>
      <c r="BM846" s="59"/>
      <c r="BN846" s="59"/>
      <c r="BO846" s="59"/>
      <c r="BP846" s="59"/>
      <c r="BQ846" s="59"/>
      <c r="BR846" s="59"/>
      <c r="BS846" s="59"/>
      <c r="BT846" s="127"/>
      <c r="BU846" s="220"/>
      <c r="BV846" s="220"/>
      <c r="BW846" s="220"/>
      <c r="BX846" s="220"/>
      <c r="BY846" s="220"/>
      <c r="BZ846" s="220"/>
      <c r="CA846" s="220"/>
      <c r="CB846" s="220"/>
      <c r="CC846" s="220"/>
      <c r="CD846" s="220"/>
      <c r="CE846" s="220"/>
      <c r="CF846" s="220"/>
      <c r="CG846" s="220"/>
      <c r="CH846" s="220"/>
      <c r="CI846" s="220"/>
      <c r="CJ846" s="220"/>
      <c r="CK846" s="127"/>
      <c r="CL846" s="127"/>
      <c r="CM846" s="127"/>
      <c r="CN846" s="127"/>
      <c r="CO846" s="127"/>
      <c r="CP846" s="127"/>
      <c r="CQ846" s="127"/>
      <c r="CR846" s="127"/>
      <c r="CS846" s="127"/>
      <c r="CT846" s="127"/>
      <c r="CU846" s="127"/>
      <c r="CV846" s="127"/>
      <c r="CW846" s="127"/>
      <c r="CX846" s="127"/>
      <c r="CY846" s="127"/>
      <c r="CZ846" s="127"/>
      <c r="DA846" s="127"/>
      <c r="DB846" s="127"/>
      <c r="DC846" s="127"/>
      <c r="DD846" s="127"/>
      <c r="DE846" s="127"/>
      <c r="DF846" s="127"/>
      <c r="DG846" s="127"/>
      <c r="DH846" s="127"/>
      <c r="DI846" s="127"/>
      <c r="DJ846" s="127"/>
      <c r="DK846" s="127"/>
      <c r="DL846" s="127"/>
      <c r="DM846" s="127"/>
      <c r="DN846" s="127"/>
      <c r="DO846" s="127"/>
      <c r="DP846" s="127"/>
      <c r="DQ846" s="59"/>
      <c r="DR846" s="59"/>
      <c r="DS846" s="59"/>
      <c r="DT846" s="59"/>
      <c r="DU846" s="59"/>
      <c r="DV846" s="59"/>
      <c r="DW846" s="59"/>
      <c r="DX846" s="59"/>
      <c r="DY846" s="59"/>
      <c r="DZ846" s="59"/>
      <c r="EA846" s="59"/>
      <c r="EB846" s="59"/>
      <c r="EC846" s="59"/>
      <c r="ED846" s="190"/>
      <c r="EE846" s="210"/>
      <c r="EF846" s="210"/>
      <c r="EG846" s="210"/>
      <c r="EH846" s="210"/>
      <c r="EI846" s="210"/>
      <c r="EJ846" s="210"/>
      <c r="EK846" s="210"/>
      <c r="EL846" s="210"/>
      <c r="EM846" s="210"/>
      <c r="EN846" s="210"/>
      <c r="EO846" s="210"/>
      <c r="EP846" s="210"/>
      <c r="EQ846" s="210"/>
      <c r="ER846" s="210"/>
      <c r="ES846" s="210"/>
      <c r="ET846" s="210"/>
      <c r="EU846" s="210"/>
      <c r="EV846" s="210"/>
      <c r="EW846" s="210"/>
      <c r="EX846" s="210"/>
      <c r="EY846" s="210"/>
      <c r="EZ846" s="210"/>
      <c r="FA846" s="210"/>
      <c r="FB846" s="210"/>
      <c r="FC846" s="210"/>
      <c r="FD846" s="210"/>
      <c r="FE846" s="210"/>
      <c r="FF846" s="210"/>
      <c r="FG846" s="210"/>
      <c r="FH846" s="210"/>
      <c r="FI846" s="210"/>
      <c r="FJ846" s="210"/>
      <c r="FK846" s="210"/>
      <c r="FL846" s="210"/>
      <c r="FM846" s="210"/>
      <c r="FN846" s="210"/>
      <c r="FO846" s="210"/>
      <c r="FP846" s="210"/>
      <c r="FQ846" s="210"/>
      <c r="FR846" s="210"/>
      <c r="FS846" s="210"/>
      <c r="FT846" s="210"/>
      <c r="FU846" s="210"/>
      <c r="FV846" s="210"/>
      <c r="FW846" s="210"/>
      <c r="FX846" s="210"/>
      <c r="FY846" s="210"/>
      <c r="FZ846" s="210"/>
      <c r="GA846" s="210"/>
      <c r="GB846" s="210"/>
      <c r="GC846" s="210"/>
      <c r="GD846" s="210"/>
      <c r="GE846" s="210"/>
      <c r="GF846" s="210"/>
      <c r="GG846" s="210"/>
      <c r="GH846" s="210"/>
      <c r="GI846" s="210"/>
      <c r="GJ846" s="210"/>
      <c r="GK846" s="210"/>
      <c r="GL846" s="210"/>
      <c r="GM846" s="210"/>
    </row>
    <row r="847" spans="1:195" s="242" customFormat="1" ht="26.25" customHeight="1" thickBot="1" x14ac:dyDescent="0.45">
      <c r="A847" s="59"/>
      <c r="B847" s="59"/>
      <c r="C847" s="59"/>
      <c r="D847" s="59"/>
      <c r="E847" s="59"/>
      <c r="F847" s="59"/>
      <c r="G847" s="67"/>
      <c r="H847" s="67"/>
      <c r="I847" s="67"/>
      <c r="J847" s="67"/>
      <c r="K847" s="67"/>
      <c r="L847" s="67"/>
      <c r="M847" s="67"/>
      <c r="N847" s="67"/>
      <c r="O847" s="67"/>
      <c r="P847" s="67"/>
      <c r="Q847" s="67"/>
      <c r="R847" s="67"/>
      <c r="S847" s="67"/>
      <c r="T847" s="67"/>
      <c r="U847" s="67"/>
      <c r="V847" s="67"/>
      <c r="W847" s="59"/>
      <c r="X847" s="59"/>
      <c r="Y847" s="59"/>
      <c r="Z847" s="59"/>
      <c r="AA847" s="59"/>
      <c r="AB847" s="59"/>
      <c r="AC847" s="59"/>
      <c r="AD847" s="59"/>
      <c r="AE847" s="59"/>
      <c r="AF847" s="59"/>
      <c r="AG847" s="59"/>
      <c r="AH847" s="59"/>
      <c r="AI847" s="59"/>
      <c r="AJ847" s="59"/>
      <c r="AK847" s="59"/>
      <c r="AL847" s="59"/>
      <c r="AM847" s="59"/>
      <c r="AN847" s="59"/>
      <c r="AO847" s="59"/>
      <c r="AP847" s="59"/>
      <c r="AQ847" s="59"/>
      <c r="AR847" s="59"/>
      <c r="AS847" s="59"/>
      <c r="AT847" s="59"/>
      <c r="AU847" s="59"/>
      <c r="AV847" s="59"/>
      <c r="AW847" s="59"/>
      <c r="AX847" s="59"/>
      <c r="AY847" s="59"/>
      <c r="AZ847" s="59"/>
      <c r="BA847" s="59"/>
      <c r="BB847" s="59"/>
      <c r="BC847" s="59"/>
      <c r="BD847" s="59"/>
      <c r="BE847" s="59"/>
      <c r="BF847" s="59"/>
      <c r="BG847" s="59"/>
      <c r="BH847" s="59"/>
      <c r="BI847" s="59"/>
      <c r="BJ847" s="59"/>
      <c r="BK847" s="59"/>
      <c r="BL847" s="59"/>
      <c r="BM847" s="59"/>
      <c r="BN847" s="59"/>
      <c r="BO847" s="59"/>
      <c r="BP847" s="59"/>
      <c r="BQ847" s="59"/>
      <c r="BR847" s="59"/>
      <c r="BS847" s="59"/>
      <c r="BT847" s="59"/>
      <c r="BU847" s="67"/>
      <c r="BV847" s="67"/>
      <c r="BW847" s="67"/>
      <c r="BX847" s="67"/>
      <c r="BY847" s="67"/>
      <c r="BZ847" s="67"/>
      <c r="CA847" s="67"/>
      <c r="CB847" s="67"/>
      <c r="CC847" s="67"/>
      <c r="CD847" s="67"/>
      <c r="CE847" s="67"/>
      <c r="CF847" s="67"/>
      <c r="CG847" s="67"/>
      <c r="CH847" s="67"/>
      <c r="CI847" s="67"/>
      <c r="CJ847" s="67"/>
      <c r="CK847" s="59"/>
      <c r="CL847" s="59"/>
      <c r="CM847" s="59"/>
      <c r="CN847" s="59"/>
      <c r="CO847" s="59"/>
      <c r="CP847" s="59"/>
      <c r="CQ847" s="59"/>
      <c r="CR847" s="59"/>
      <c r="CS847" s="59"/>
      <c r="CT847" s="59"/>
      <c r="CU847" s="59"/>
      <c r="CV847" s="59"/>
      <c r="CW847" s="59"/>
      <c r="CX847" s="59"/>
      <c r="CY847" s="59"/>
      <c r="CZ847" s="59"/>
      <c r="DA847" s="59"/>
      <c r="DB847" s="59"/>
      <c r="DC847" s="59"/>
      <c r="DD847" s="59"/>
      <c r="DE847" s="59"/>
      <c r="DF847" s="59"/>
      <c r="DG847" s="59"/>
      <c r="DH847" s="59"/>
      <c r="DI847" s="59"/>
      <c r="DJ847" s="59"/>
      <c r="DK847" s="59"/>
      <c r="DL847" s="59"/>
      <c r="DM847" s="59"/>
      <c r="DN847" s="59"/>
      <c r="DO847" s="59"/>
      <c r="DP847" s="59"/>
      <c r="DQ847" s="59"/>
      <c r="DR847" s="59"/>
      <c r="DS847" s="59"/>
      <c r="DT847" s="59"/>
      <c r="DU847" s="59"/>
      <c r="DV847" s="59"/>
      <c r="DW847" s="59"/>
      <c r="DX847" s="59"/>
      <c r="DY847" s="59"/>
      <c r="DZ847" s="59"/>
      <c r="EA847" s="59"/>
      <c r="EB847" s="59"/>
      <c r="EC847" s="59"/>
      <c r="ED847" s="190"/>
      <c r="EE847" s="210"/>
      <c r="EF847" s="210"/>
      <c r="EG847" s="210"/>
      <c r="EH847" s="210"/>
      <c r="EI847" s="210"/>
      <c r="EJ847" s="210"/>
      <c r="EK847" s="210"/>
      <c r="EL847" s="210"/>
      <c r="EM847" s="210"/>
      <c r="EN847" s="210"/>
      <c r="EO847" s="210"/>
      <c r="EP847" s="210"/>
      <c r="EQ847" s="210"/>
      <c r="ER847" s="210"/>
      <c r="ES847" s="210"/>
      <c r="ET847" s="210"/>
      <c r="EU847" s="210"/>
      <c r="EV847" s="210"/>
      <c r="EW847" s="210"/>
      <c r="EX847" s="210"/>
      <c r="EY847" s="210"/>
      <c r="EZ847" s="210"/>
      <c r="FA847" s="210"/>
      <c r="FB847" s="210"/>
      <c r="FC847" s="210"/>
      <c r="FD847" s="210"/>
      <c r="FE847" s="210"/>
      <c r="FF847" s="210"/>
      <c r="FG847" s="210"/>
      <c r="FH847" s="210"/>
      <c r="FI847" s="210"/>
      <c r="FJ847" s="210"/>
      <c r="FK847" s="210"/>
      <c r="FL847" s="210"/>
      <c r="FM847" s="210"/>
      <c r="FN847" s="210"/>
      <c r="FO847" s="210"/>
      <c r="FP847" s="210"/>
      <c r="FQ847" s="210"/>
      <c r="FR847" s="210"/>
      <c r="FS847" s="210"/>
      <c r="FT847" s="210"/>
      <c r="FU847" s="210"/>
      <c r="FV847" s="210"/>
      <c r="FW847" s="210"/>
      <c r="FX847" s="210"/>
      <c r="FY847" s="210"/>
      <c r="FZ847" s="210"/>
      <c r="GA847" s="210"/>
      <c r="GB847" s="210"/>
      <c r="GC847" s="210"/>
      <c r="GD847" s="210"/>
      <c r="GE847" s="210"/>
      <c r="GF847" s="210"/>
      <c r="GG847" s="210"/>
      <c r="GH847" s="210"/>
      <c r="GI847" s="210"/>
      <c r="GJ847" s="210"/>
      <c r="GK847" s="210"/>
      <c r="GL847" s="210"/>
      <c r="GM847" s="210"/>
    </row>
    <row r="848" spans="1:195" s="242" customFormat="1" ht="9.9499999999999993" customHeight="1" thickBot="1" x14ac:dyDescent="0.45">
      <c r="A848" s="59"/>
      <c r="B848" s="59"/>
      <c r="C848" s="59"/>
      <c r="D848" s="59"/>
      <c r="E848" s="59"/>
      <c r="F848" s="59"/>
      <c r="G848" s="563" t="s">
        <v>492</v>
      </c>
      <c r="H848" s="584"/>
      <c r="I848" s="584"/>
      <c r="J848" s="584"/>
      <c r="K848" s="584"/>
      <c r="L848" s="584"/>
      <c r="M848" s="584"/>
      <c r="N848" s="584"/>
      <c r="O848" s="584"/>
      <c r="P848" s="584"/>
      <c r="Q848" s="584"/>
      <c r="R848" s="584"/>
      <c r="S848" s="584"/>
      <c r="T848" s="584"/>
      <c r="U848" s="584"/>
      <c r="V848" s="584"/>
      <c r="W848" s="113"/>
      <c r="X848" s="113"/>
      <c r="Y848" s="113"/>
      <c r="Z848" s="113"/>
      <c r="AA848" s="106"/>
      <c r="AB848" s="107"/>
      <c r="AC848" s="107"/>
      <c r="AD848" s="107"/>
      <c r="AE848" s="107"/>
      <c r="AF848" s="107"/>
      <c r="AG848" s="107"/>
      <c r="AH848" s="107"/>
      <c r="AI848" s="107"/>
      <c r="AJ848" s="107"/>
      <c r="AK848" s="107"/>
      <c r="AL848" s="107"/>
      <c r="AM848" s="107"/>
      <c r="AN848" s="107"/>
      <c r="AO848" s="107"/>
      <c r="AP848" s="107"/>
      <c r="AQ848" s="107"/>
      <c r="AR848" s="107"/>
      <c r="AS848" s="107"/>
      <c r="AT848" s="107"/>
      <c r="AU848" s="107"/>
      <c r="AV848" s="107"/>
      <c r="AW848" s="107"/>
      <c r="AX848" s="107"/>
      <c r="AY848" s="107"/>
      <c r="AZ848" s="107"/>
      <c r="BA848" s="108"/>
      <c r="BB848" s="59"/>
      <c r="BC848" s="59"/>
      <c r="BD848" s="59"/>
      <c r="BE848" s="59"/>
      <c r="BF848" s="59"/>
      <c r="BG848" s="59"/>
      <c r="BH848" s="59"/>
      <c r="BI848" s="59"/>
      <c r="BJ848" s="59"/>
      <c r="BK848" s="59"/>
      <c r="BL848" s="59"/>
      <c r="BM848" s="59"/>
      <c r="BN848" s="59"/>
      <c r="BO848" s="59"/>
      <c r="BP848" s="59"/>
      <c r="BQ848" s="59"/>
      <c r="BR848" s="59"/>
      <c r="BS848" s="59"/>
      <c r="BT848" s="59"/>
      <c r="BU848" s="563" t="s">
        <v>492</v>
      </c>
      <c r="BV848" s="564"/>
      <c r="BW848" s="564"/>
      <c r="BX848" s="564"/>
      <c r="BY848" s="564"/>
      <c r="BZ848" s="564"/>
      <c r="CA848" s="564"/>
      <c r="CB848" s="564"/>
      <c r="CC848" s="564"/>
      <c r="CD848" s="564"/>
      <c r="CE848" s="564"/>
      <c r="CF848" s="564"/>
      <c r="CG848" s="564"/>
      <c r="CH848" s="564"/>
      <c r="CI848" s="564"/>
      <c r="CJ848" s="564"/>
      <c r="CK848" s="113"/>
      <c r="CL848" s="113"/>
      <c r="CM848" s="113"/>
      <c r="CN848" s="113"/>
      <c r="CO848" s="106"/>
      <c r="CP848" s="107"/>
      <c r="CQ848" s="107"/>
      <c r="CR848" s="107"/>
      <c r="CS848" s="107"/>
      <c r="CT848" s="107"/>
      <c r="CU848" s="107"/>
      <c r="CV848" s="107"/>
      <c r="CW848" s="107"/>
      <c r="CX848" s="107"/>
      <c r="CY848" s="107"/>
      <c r="CZ848" s="107"/>
      <c r="DA848" s="107"/>
      <c r="DB848" s="107"/>
      <c r="DC848" s="107"/>
      <c r="DD848" s="107"/>
      <c r="DE848" s="107"/>
      <c r="DF848" s="107"/>
      <c r="DG848" s="107"/>
      <c r="DH848" s="107"/>
      <c r="DI848" s="107"/>
      <c r="DJ848" s="107"/>
      <c r="DK848" s="107"/>
      <c r="DL848" s="107"/>
      <c r="DM848" s="107"/>
      <c r="DN848" s="107"/>
      <c r="DO848" s="108"/>
      <c r="DP848" s="59"/>
      <c r="DQ848" s="59"/>
      <c r="DR848" s="59"/>
      <c r="DS848" s="59"/>
      <c r="DT848" s="59"/>
      <c r="DU848" s="59"/>
      <c r="DV848" s="59"/>
      <c r="DW848" s="59"/>
      <c r="DX848" s="59"/>
      <c r="DY848" s="59"/>
      <c r="DZ848" s="59"/>
      <c r="EA848" s="59"/>
      <c r="EB848" s="59"/>
      <c r="EC848" s="59"/>
      <c r="ED848" s="190"/>
      <c r="EE848" s="210"/>
      <c r="EF848" s="210"/>
      <c r="EG848" s="210"/>
      <c r="EH848" s="210"/>
      <c r="EI848" s="210"/>
      <c r="EJ848" s="210"/>
      <c r="EK848" s="210"/>
      <c r="EL848" s="210"/>
      <c r="EM848" s="210"/>
      <c r="EN848" s="210"/>
      <c r="EO848" s="210"/>
      <c r="EP848" s="210"/>
      <c r="EQ848" s="210"/>
      <c r="ER848" s="210"/>
      <c r="ES848" s="210"/>
      <c r="ET848" s="210"/>
      <c r="EU848" s="210"/>
      <c r="EV848" s="210"/>
      <c r="EW848" s="210"/>
      <c r="EX848" s="210"/>
      <c r="EY848" s="210"/>
      <c r="EZ848" s="210"/>
      <c r="FA848" s="210"/>
      <c r="FB848" s="210"/>
      <c r="FC848" s="210"/>
      <c r="FD848" s="210"/>
      <c r="FE848" s="210"/>
      <c r="FF848" s="210"/>
      <c r="FG848" s="210"/>
      <c r="FH848" s="210"/>
      <c r="FI848" s="210"/>
      <c r="FJ848" s="210"/>
      <c r="FK848" s="210"/>
      <c r="FL848" s="210"/>
      <c r="FM848" s="210"/>
      <c r="FN848" s="210"/>
      <c r="FO848" s="210"/>
      <c r="FP848" s="210"/>
      <c r="FQ848" s="210"/>
      <c r="FR848" s="210"/>
      <c r="FS848" s="210"/>
      <c r="FT848" s="210"/>
      <c r="FU848" s="210"/>
      <c r="FV848" s="210"/>
      <c r="FW848" s="210"/>
      <c r="FX848" s="210"/>
      <c r="FY848" s="210"/>
      <c r="FZ848" s="210"/>
      <c r="GA848" s="210"/>
      <c r="GB848" s="210"/>
      <c r="GC848" s="210"/>
      <c r="GD848" s="210"/>
      <c r="GE848" s="210"/>
      <c r="GF848" s="210"/>
      <c r="GG848" s="210"/>
      <c r="GH848" s="210"/>
      <c r="GI848" s="210"/>
      <c r="GJ848" s="210"/>
      <c r="GK848" s="210"/>
      <c r="GL848" s="210"/>
      <c r="GM848" s="210"/>
    </row>
    <row r="849" spans="1:195" s="242" customFormat="1" ht="9.9499999999999993" customHeight="1" x14ac:dyDescent="0.4">
      <c r="A849" s="59"/>
      <c r="B849" s="59"/>
      <c r="C849" s="59"/>
      <c r="D849" s="59"/>
      <c r="E849" s="59"/>
      <c r="F849" s="59"/>
      <c r="G849" s="585"/>
      <c r="H849" s="586"/>
      <c r="I849" s="586"/>
      <c r="J849" s="586"/>
      <c r="K849" s="586"/>
      <c r="L849" s="586"/>
      <c r="M849" s="586"/>
      <c r="N849" s="586"/>
      <c r="O849" s="586"/>
      <c r="P849" s="586"/>
      <c r="Q849" s="586"/>
      <c r="R849" s="586"/>
      <c r="S849" s="586"/>
      <c r="T849" s="586"/>
      <c r="U849" s="586"/>
      <c r="V849" s="586"/>
      <c r="W849" s="163"/>
      <c r="X849" s="163"/>
      <c r="Y849" s="163"/>
      <c r="Z849" s="569" t="s">
        <v>493</v>
      </c>
      <c r="AA849" s="570"/>
      <c r="AB849" s="570"/>
      <c r="AC849" s="570"/>
      <c r="AD849" s="570"/>
      <c r="AE849" s="570"/>
      <c r="AF849" s="570"/>
      <c r="AG849" s="570"/>
      <c r="AH849" s="570"/>
      <c r="AI849" s="570"/>
      <c r="AJ849" s="570"/>
      <c r="AK849" s="570"/>
      <c r="AL849" s="570"/>
      <c r="AM849" s="570"/>
      <c r="AN849" s="570"/>
      <c r="AO849" s="570"/>
      <c r="AP849" s="570"/>
      <c r="AQ849" s="570"/>
      <c r="AR849" s="570"/>
      <c r="AS849" s="570"/>
      <c r="AT849" s="570"/>
      <c r="AU849" s="570"/>
      <c r="AV849" s="570"/>
      <c r="AW849" s="570"/>
      <c r="AX849" s="570"/>
      <c r="AY849" s="570"/>
      <c r="AZ849" s="571"/>
      <c r="BA849" s="109"/>
      <c r="BB849" s="59"/>
      <c r="BC849" s="59"/>
      <c r="BD849" s="59"/>
      <c r="BE849" s="578"/>
      <c r="BF849" s="579"/>
      <c r="BG849" s="546" t="s">
        <v>92</v>
      </c>
      <c r="BH849" s="546"/>
      <c r="BI849" s="579"/>
      <c r="BJ849" s="579"/>
      <c r="BK849" s="546" t="s">
        <v>93</v>
      </c>
      <c r="BL849" s="547"/>
      <c r="BM849" s="59"/>
      <c r="BN849" s="59"/>
      <c r="BO849" s="59"/>
      <c r="BP849" s="59"/>
      <c r="BQ849" s="59"/>
      <c r="BR849" s="59"/>
      <c r="BS849" s="59"/>
      <c r="BT849" s="59"/>
      <c r="BU849" s="565"/>
      <c r="BV849" s="566"/>
      <c r="BW849" s="566"/>
      <c r="BX849" s="566"/>
      <c r="BY849" s="566"/>
      <c r="BZ849" s="566"/>
      <c r="CA849" s="566"/>
      <c r="CB849" s="566"/>
      <c r="CC849" s="566"/>
      <c r="CD849" s="566"/>
      <c r="CE849" s="566"/>
      <c r="CF849" s="566"/>
      <c r="CG849" s="566"/>
      <c r="CH849" s="566"/>
      <c r="CI849" s="566"/>
      <c r="CJ849" s="566"/>
      <c r="CK849" s="163"/>
      <c r="CL849" s="163"/>
      <c r="CM849" s="163"/>
      <c r="CN849" s="569" t="s">
        <v>493</v>
      </c>
      <c r="CO849" s="570"/>
      <c r="CP849" s="570"/>
      <c r="CQ849" s="570"/>
      <c r="CR849" s="570"/>
      <c r="CS849" s="570"/>
      <c r="CT849" s="570"/>
      <c r="CU849" s="570"/>
      <c r="CV849" s="570"/>
      <c r="CW849" s="570"/>
      <c r="CX849" s="570"/>
      <c r="CY849" s="570"/>
      <c r="CZ849" s="570"/>
      <c r="DA849" s="570"/>
      <c r="DB849" s="570"/>
      <c r="DC849" s="570"/>
      <c r="DD849" s="570"/>
      <c r="DE849" s="570"/>
      <c r="DF849" s="570"/>
      <c r="DG849" s="570"/>
      <c r="DH849" s="570"/>
      <c r="DI849" s="570"/>
      <c r="DJ849" s="570"/>
      <c r="DK849" s="570"/>
      <c r="DL849" s="570"/>
      <c r="DM849" s="570"/>
      <c r="DN849" s="571"/>
      <c r="DO849" s="109"/>
      <c r="DP849" s="59"/>
      <c r="DQ849" s="59"/>
      <c r="DR849" s="59"/>
      <c r="DS849" s="578">
        <v>9</v>
      </c>
      <c r="DT849" s="579"/>
      <c r="DU849" s="546" t="s">
        <v>92</v>
      </c>
      <c r="DV849" s="546"/>
      <c r="DW849" s="579">
        <v>1</v>
      </c>
      <c r="DX849" s="579"/>
      <c r="DY849" s="546" t="s">
        <v>93</v>
      </c>
      <c r="DZ849" s="547"/>
      <c r="EA849" s="59"/>
      <c r="EB849" s="59"/>
      <c r="EC849" s="59"/>
      <c r="ED849" s="190"/>
      <c r="EE849" s="210"/>
      <c r="EF849" s="210"/>
      <c r="EG849" s="210"/>
      <c r="EH849" s="210"/>
      <c r="EI849" s="210"/>
      <c r="EJ849" s="210"/>
      <c r="EK849" s="210"/>
      <c r="EL849" s="210"/>
      <c r="EM849" s="210"/>
      <c r="EN849" s="210"/>
      <c r="EO849" s="210"/>
      <c r="EP849" s="210"/>
      <c r="EQ849" s="210"/>
      <c r="ER849" s="210"/>
      <c r="ES849" s="210"/>
      <c r="ET849" s="210"/>
      <c r="EU849" s="210"/>
      <c r="EV849" s="210"/>
      <c r="EW849" s="210"/>
      <c r="EX849" s="210"/>
      <c r="EY849" s="210"/>
      <c r="EZ849" s="210"/>
      <c r="FA849" s="210"/>
      <c r="FB849" s="210"/>
      <c r="FC849" s="210"/>
      <c r="FD849" s="210"/>
      <c r="FE849" s="210"/>
      <c r="FF849" s="210"/>
      <c r="FG849" s="210"/>
      <c r="FH849" s="210"/>
      <c r="FI849" s="210"/>
      <c r="FJ849" s="210"/>
      <c r="FK849" s="210"/>
      <c r="FL849" s="210"/>
      <c r="FM849" s="210"/>
      <c r="FN849" s="210"/>
      <c r="FO849" s="210"/>
      <c r="FP849" s="210"/>
      <c r="FQ849" s="210"/>
      <c r="FR849" s="210"/>
      <c r="FS849" s="210"/>
      <c r="FT849" s="210"/>
      <c r="FU849" s="210"/>
      <c r="FV849" s="210"/>
      <c r="FW849" s="210"/>
      <c r="FX849" s="210"/>
      <c r="FY849" s="210"/>
      <c r="FZ849" s="210"/>
      <c r="GA849" s="210"/>
      <c r="GB849" s="210"/>
      <c r="GC849" s="210"/>
      <c r="GD849" s="210"/>
      <c r="GE849" s="210"/>
      <c r="GF849" s="210"/>
      <c r="GG849" s="210"/>
      <c r="GH849" s="210"/>
      <c r="GI849" s="210"/>
      <c r="GJ849" s="210"/>
      <c r="GK849" s="210"/>
      <c r="GL849" s="210"/>
      <c r="GM849" s="210"/>
    </row>
    <row r="850" spans="1:195" s="242" customFormat="1" ht="9.9499999999999993" customHeight="1" x14ac:dyDescent="0.4">
      <c r="A850" s="59"/>
      <c r="B850" s="59"/>
      <c r="C850" s="59"/>
      <c r="D850" s="59"/>
      <c r="E850" s="59"/>
      <c r="F850" s="59"/>
      <c r="G850" s="585"/>
      <c r="H850" s="586"/>
      <c r="I850" s="586"/>
      <c r="J850" s="586"/>
      <c r="K850" s="586"/>
      <c r="L850" s="586"/>
      <c r="M850" s="586"/>
      <c r="N850" s="586"/>
      <c r="O850" s="586"/>
      <c r="P850" s="586"/>
      <c r="Q850" s="586"/>
      <c r="R850" s="586"/>
      <c r="S850" s="586"/>
      <c r="T850" s="586"/>
      <c r="U850" s="586"/>
      <c r="V850" s="586"/>
      <c r="W850" s="163"/>
      <c r="X850" s="163"/>
      <c r="Y850" s="163"/>
      <c r="Z850" s="572"/>
      <c r="AA850" s="573"/>
      <c r="AB850" s="573"/>
      <c r="AC850" s="573"/>
      <c r="AD850" s="573"/>
      <c r="AE850" s="573"/>
      <c r="AF850" s="573"/>
      <c r="AG850" s="573"/>
      <c r="AH850" s="573"/>
      <c r="AI850" s="573"/>
      <c r="AJ850" s="573"/>
      <c r="AK850" s="573"/>
      <c r="AL850" s="573"/>
      <c r="AM850" s="573"/>
      <c r="AN850" s="573"/>
      <c r="AO850" s="573"/>
      <c r="AP850" s="573"/>
      <c r="AQ850" s="573"/>
      <c r="AR850" s="573"/>
      <c r="AS850" s="573"/>
      <c r="AT850" s="573"/>
      <c r="AU850" s="573"/>
      <c r="AV850" s="573"/>
      <c r="AW850" s="573"/>
      <c r="AX850" s="573"/>
      <c r="AY850" s="573"/>
      <c r="AZ850" s="574"/>
      <c r="BA850" s="172"/>
      <c r="BB850" s="59"/>
      <c r="BC850" s="59"/>
      <c r="BD850" s="59"/>
      <c r="BE850" s="580"/>
      <c r="BF850" s="581"/>
      <c r="BG850" s="548"/>
      <c r="BH850" s="548"/>
      <c r="BI850" s="581"/>
      <c r="BJ850" s="581"/>
      <c r="BK850" s="548"/>
      <c r="BL850" s="549"/>
      <c r="BM850" s="59"/>
      <c r="BN850" s="59"/>
      <c r="BO850" s="59"/>
      <c r="BP850" s="59"/>
      <c r="BQ850" s="59"/>
      <c r="BR850" s="59"/>
      <c r="BS850" s="59"/>
      <c r="BT850" s="59"/>
      <c r="BU850" s="565"/>
      <c r="BV850" s="566"/>
      <c r="BW850" s="566"/>
      <c r="BX850" s="566"/>
      <c r="BY850" s="566"/>
      <c r="BZ850" s="566"/>
      <c r="CA850" s="566"/>
      <c r="CB850" s="566"/>
      <c r="CC850" s="566"/>
      <c r="CD850" s="566"/>
      <c r="CE850" s="566"/>
      <c r="CF850" s="566"/>
      <c r="CG850" s="566"/>
      <c r="CH850" s="566"/>
      <c r="CI850" s="566"/>
      <c r="CJ850" s="566"/>
      <c r="CK850" s="163"/>
      <c r="CL850" s="163"/>
      <c r="CM850" s="163"/>
      <c r="CN850" s="572"/>
      <c r="CO850" s="573"/>
      <c r="CP850" s="573"/>
      <c r="CQ850" s="573"/>
      <c r="CR850" s="573"/>
      <c r="CS850" s="573"/>
      <c r="CT850" s="573"/>
      <c r="CU850" s="573"/>
      <c r="CV850" s="573"/>
      <c r="CW850" s="573"/>
      <c r="CX850" s="573"/>
      <c r="CY850" s="573"/>
      <c r="CZ850" s="573"/>
      <c r="DA850" s="573"/>
      <c r="DB850" s="573"/>
      <c r="DC850" s="573"/>
      <c r="DD850" s="573"/>
      <c r="DE850" s="573"/>
      <c r="DF850" s="573"/>
      <c r="DG850" s="573"/>
      <c r="DH850" s="573"/>
      <c r="DI850" s="573"/>
      <c r="DJ850" s="573"/>
      <c r="DK850" s="573"/>
      <c r="DL850" s="573"/>
      <c r="DM850" s="573"/>
      <c r="DN850" s="574"/>
      <c r="DO850" s="172"/>
      <c r="DP850" s="59"/>
      <c r="DQ850" s="59"/>
      <c r="DR850" s="59"/>
      <c r="DS850" s="580"/>
      <c r="DT850" s="581"/>
      <c r="DU850" s="548"/>
      <c r="DV850" s="548"/>
      <c r="DW850" s="581"/>
      <c r="DX850" s="581"/>
      <c r="DY850" s="548"/>
      <c r="DZ850" s="549"/>
      <c r="EA850" s="59"/>
      <c r="EB850" s="59"/>
      <c r="EC850" s="59"/>
      <c r="ED850" s="190"/>
      <c r="EE850" s="210"/>
      <c r="EF850" s="210"/>
      <c r="EG850" s="210"/>
      <c r="EH850" s="210"/>
      <c r="EI850" s="210"/>
      <c r="EJ850" s="210"/>
      <c r="EK850" s="210"/>
      <c r="EL850" s="210"/>
      <c r="EM850" s="210"/>
      <c r="EN850" s="210"/>
      <c r="EO850" s="210"/>
      <c r="EP850" s="210"/>
      <c r="EQ850" s="210"/>
      <c r="ER850" s="210"/>
      <c r="ES850" s="210"/>
      <c r="ET850" s="210"/>
      <c r="EU850" s="210"/>
      <c r="EV850" s="210"/>
      <c r="EW850" s="210"/>
      <c r="EX850" s="210"/>
      <c r="EY850" s="210"/>
      <c r="EZ850" s="210"/>
      <c r="FA850" s="210"/>
      <c r="FB850" s="210"/>
      <c r="FC850" s="210"/>
      <c r="FD850" s="210"/>
      <c r="FE850" s="210"/>
      <c r="FF850" s="210"/>
      <c r="FG850" s="210"/>
      <c r="FH850" s="210"/>
      <c r="FI850" s="210"/>
      <c r="FJ850" s="210"/>
      <c r="FK850" s="210"/>
      <c r="FL850" s="210"/>
      <c r="FM850" s="210"/>
      <c r="FN850" s="210"/>
      <c r="FO850" s="210"/>
      <c r="FP850" s="210"/>
      <c r="FQ850" s="210"/>
      <c r="FR850" s="210"/>
      <c r="FS850" s="210"/>
      <c r="FT850" s="210"/>
      <c r="FU850" s="210"/>
      <c r="FV850" s="210"/>
      <c r="FW850" s="210"/>
      <c r="FX850" s="210"/>
      <c r="FY850" s="210"/>
      <c r="FZ850" s="210"/>
      <c r="GA850" s="210"/>
      <c r="GB850" s="210"/>
      <c r="GC850" s="210"/>
      <c r="GD850" s="210"/>
      <c r="GE850" s="210"/>
      <c r="GF850" s="210"/>
      <c r="GG850" s="210"/>
      <c r="GH850" s="210"/>
      <c r="GI850" s="210"/>
      <c r="GJ850" s="210"/>
      <c r="GK850" s="210"/>
      <c r="GL850" s="210"/>
      <c r="GM850" s="210"/>
    </row>
    <row r="851" spans="1:195" s="242" customFormat="1" ht="9.9499999999999993" customHeight="1" thickBot="1" x14ac:dyDescent="0.45">
      <c r="A851" s="59"/>
      <c r="B851" s="59"/>
      <c r="C851" s="59"/>
      <c r="D851" s="59"/>
      <c r="E851" s="59"/>
      <c r="F851" s="59"/>
      <c r="G851" s="585"/>
      <c r="H851" s="586"/>
      <c r="I851" s="586"/>
      <c r="J851" s="586"/>
      <c r="K851" s="586"/>
      <c r="L851" s="586"/>
      <c r="M851" s="586"/>
      <c r="N851" s="586"/>
      <c r="O851" s="586"/>
      <c r="P851" s="586"/>
      <c r="Q851" s="586"/>
      <c r="R851" s="586"/>
      <c r="S851" s="586"/>
      <c r="T851" s="586"/>
      <c r="U851" s="586"/>
      <c r="V851" s="586"/>
      <c r="W851" s="163"/>
      <c r="X851" s="163"/>
      <c r="Y851" s="163"/>
      <c r="Z851" s="575"/>
      <c r="AA851" s="576"/>
      <c r="AB851" s="576"/>
      <c r="AC851" s="576"/>
      <c r="AD851" s="576"/>
      <c r="AE851" s="576"/>
      <c r="AF851" s="576"/>
      <c r="AG851" s="576"/>
      <c r="AH851" s="576"/>
      <c r="AI851" s="576"/>
      <c r="AJ851" s="576"/>
      <c r="AK851" s="576"/>
      <c r="AL851" s="576"/>
      <c r="AM851" s="576"/>
      <c r="AN851" s="576"/>
      <c r="AO851" s="576"/>
      <c r="AP851" s="576"/>
      <c r="AQ851" s="576"/>
      <c r="AR851" s="576"/>
      <c r="AS851" s="576"/>
      <c r="AT851" s="576"/>
      <c r="AU851" s="576"/>
      <c r="AV851" s="576"/>
      <c r="AW851" s="576"/>
      <c r="AX851" s="576"/>
      <c r="AY851" s="576"/>
      <c r="AZ851" s="577"/>
      <c r="BA851" s="172"/>
      <c r="BB851" s="59"/>
      <c r="BC851" s="59"/>
      <c r="BD851" s="59"/>
      <c r="BE851" s="582"/>
      <c r="BF851" s="583"/>
      <c r="BG851" s="550"/>
      <c r="BH851" s="550"/>
      <c r="BI851" s="583"/>
      <c r="BJ851" s="583"/>
      <c r="BK851" s="550"/>
      <c r="BL851" s="551"/>
      <c r="BM851" s="59"/>
      <c r="BN851" s="59"/>
      <c r="BO851" s="59"/>
      <c r="BP851" s="59"/>
      <c r="BQ851" s="59"/>
      <c r="BR851" s="59"/>
      <c r="BS851" s="59"/>
      <c r="BT851" s="59"/>
      <c r="BU851" s="565"/>
      <c r="BV851" s="566"/>
      <c r="BW851" s="566"/>
      <c r="BX851" s="566"/>
      <c r="BY851" s="566"/>
      <c r="BZ851" s="566"/>
      <c r="CA851" s="566"/>
      <c r="CB851" s="566"/>
      <c r="CC851" s="566"/>
      <c r="CD851" s="566"/>
      <c r="CE851" s="566"/>
      <c r="CF851" s="566"/>
      <c r="CG851" s="566"/>
      <c r="CH851" s="566"/>
      <c r="CI851" s="566"/>
      <c r="CJ851" s="566"/>
      <c r="CK851" s="163"/>
      <c r="CL851" s="163"/>
      <c r="CM851" s="163"/>
      <c r="CN851" s="575"/>
      <c r="CO851" s="576"/>
      <c r="CP851" s="576"/>
      <c r="CQ851" s="576"/>
      <c r="CR851" s="576"/>
      <c r="CS851" s="576"/>
      <c r="CT851" s="576"/>
      <c r="CU851" s="576"/>
      <c r="CV851" s="576"/>
      <c r="CW851" s="576"/>
      <c r="CX851" s="576"/>
      <c r="CY851" s="576"/>
      <c r="CZ851" s="576"/>
      <c r="DA851" s="576"/>
      <c r="DB851" s="576"/>
      <c r="DC851" s="576"/>
      <c r="DD851" s="576"/>
      <c r="DE851" s="576"/>
      <c r="DF851" s="576"/>
      <c r="DG851" s="576"/>
      <c r="DH851" s="576"/>
      <c r="DI851" s="576"/>
      <c r="DJ851" s="576"/>
      <c r="DK851" s="576"/>
      <c r="DL851" s="576"/>
      <c r="DM851" s="576"/>
      <c r="DN851" s="577"/>
      <c r="DO851" s="172"/>
      <c r="DP851" s="59"/>
      <c r="DQ851" s="59"/>
      <c r="DR851" s="59"/>
      <c r="DS851" s="582"/>
      <c r="DT851" s="583"/>
      <c r="DU851" s="550"/>
      <c r="DV851" s="550"/>
      <c r="DW851" s="583"/>
      <c r="DX851" s="583"/>
      <c r="DY851" s="550"/>
      <c r="DZ851" s="551"/>
      <c r="EA851" s="59"/>
      <c r="EB851" s="59"/>
      <c r="EC851" s="59"/>
      <c r="ED851" s="190"/>
      <c r="EE851" s="210"/>
      <c r="EF851" s="210"/>
      <c r="EG851" s="210"/>
      <c r="EH851" s="210"/>
      <c r="EI851" s="210"/>
      <c r="EJ851" s="210"/>
      <c r="EK851" s="210"/>
      <c r="EL851" s="210"/>
      <c r="EM851" s="210"/>
      <c r="EN851" s="210"/>
      <c r="EO851" s="210"/>
      <c r="EP851" s="210"/>
      <c r="EQ851" s="210"/>
      <c r="ER851" s="210"/>
      <c r="ES851" s="210"/>
      <c r="ET851" s="210"/>
      <c r="EU851" s="210"/>
      <c r="EV851" s="210"/>
      <c r="EW851" s="210"/>
      <c r="EX851" s="210"/>
      <c r="EY851" s="210"/>
      <c r="EZ851" s="210"/>
      <c r="FA851" s="210"/>
      <c r="FB851" s="210"/>
      <c r="FC851" s="210"/>
      <c r="FD851" s="210"/>
      <c r="FE851" s="210"/>
      <c r="FF851" s="210"/>
      <c r="FG851" s="210"/>
      <c r="FH851" s="210"/>
      <c r="FI851" s="210"/>
      <c r="FJ851" s="210"/>
      <c r="FK851" s="210"/>
      <c r="FL851" s="210"/>
      <c r="FM851" s="210"/>
      <c r="FN851" s="210"/>
      <c r="FO851" s="210"/>
      <c r="FP851" s="210"/>
      <c r="FQ851" s="210"/>
      <c r="FR851" s="210"/>
      <c r="FS851" s="210"/>
      <c r="FT851" s="210"/>
      <c r="FU851" s="210"/>
      <c r="FV851" s="210"/>
      <c r="FW851" s="210"/>
      <c r="FX851" s="210"/>
      <c r="FY851" s="210"/>
      <c r="FZ851" s="210"/>
      <c r="GA851" s="210"/>
      <c r="GB851" s="210"/>
      <c r="GC851" s="210"/>
      <c r="GD851" s="210"/>
      <c r="GE851" s="210"/>
      <c r="GF851" s="210"/>
      <c r="GG851" s="210"/>
      <c r="GH851" s="210"/>
      <c r="GI851" s="210"/>
      <c r="GJ851" s="210"/>
      <c r="GK851" s="210"/>
      <c r="GL851" s="210"/>
      <c r="GM851" s="210"/>
    </row>
    <row r="852" spans="1:195" s="242" customFormat="1" ht="9.9499999999999993" customHeight="1" thickBot="1" x14ac:dyDescent="0.45">
      <c r="A852" s="59"/>
      <c r="B852" s="59"/>
      <c r="C852" s="59"/>
      <c r="D852" s="59"/>
      <c r="E852" s="59"/>
      <c r="F852" s="59"/>
      <c r="G852" s="587"/>
      <c r="H852" s="588"/>
      <c r="I852" s="588"/>
      <c r="J852" s="588"/>
      <c r="K852" s="588"/>
      <c r="L852" s="588"/>
      <c r="M852" s="588"/>
      <c r="N852" s="588"/>
      <c r="O852" s="588"/>
      <c r="P852" s="588"/>
      <c r="Q852" s="588"/>
      <c r="R852" s="588"/>
      <c r="S852" s="588"/>
      <c r="T852" s="588"/>
      <c r="U852" s="588"/>
      <c r="V852" s="588"/>
      <c r="W852" s="116"/>
      <c r="X852" s="116"/>
      <c r="Y852" s="116"/>
      <c r="Z852" s="116"/>
      <c r="AA852" s="111"/>
      <c r="AB852" s="173"/>
      <c r="AC852" s="112"/>
      <c r="AD852" s="173"/>
      <c r="AE852" s="173"/>
      <c r="AF852" s="173"/>
      <c r="AG852" s="173"/>
      <c r="AH852" s="173"/>
      <c r="AI852" s="173"/>
      <c r="AJ852" s="173"/>
      <c r="AK852" s="173"/>
      <c r="AL852" s="173"/>
      <c r="AM852" s="173"/>
      <c r="AN852" s="173"/>
      <c r="AO852" s="173"/>
      <c r="AP852" s="173"/>
      <c r="AQ852" s="173"/>
      <c r="AR852" s="173"/>
      <c r="AS852" s="173"/>
      <c r="AT852" s="173"/>
      <c r="AU852" s="173"/>
      <c r="AV852" s="173"/>
      <c r="AW852" s="173"/>
      <c r="AX852" s="173"/>
      <c r="AY852" s="173"/>
      <c r="AZ852" s="173"/>
      <c r="BA852" s="174"/>
      <c r="BB852" s="59"/>
      <c r="BC852" s="59"/>
      <c r="BD852" s="59"/>
      <c r="BE852" s="59"/>
      <c r="BF852" s="59"/>
      <c r="BG852" s="59"/>
      <c r="BH852" s="59"/>
      <c r="BI852" s="59"/>
      <c r="BJ852" s="59"/>
      <c r="BK852" s="59"/>
      <c r="BL852" s="59"/>
      <c r="BM852" s="59"/>
      <c r="BN852" s="59"/>
      <c r="BO852" s="59"/>
      <c r="BP852" s="59"/>
      <c r="BQ852" s="59"/>
      <c r="BR852" s="59"/>
      <c r="BS852" s="59"/>
      <c r="BT852" s="59"/>
      <c r="BU852" s="567"/>
      <c r="BV852" s="568"/>
      <c r="BW852" s="568"/>
      <c r="BX852" s="568"/>
      <c r="BY852" s="568"/>
      <c r="BZ852" s="568"/>
      <c r="CA852" s="568"/>
      <c r="CB852" s="568"/>
      <c r="CC852" s="568"/>
      <c r="CD852" s="568"/>
      <c r="CE852" s="568"/>
      <c r="CF852" s="568"/>
      <c r="CG852" s="568"/>
      <c r="CH852" s="568"/>
      <c r="CI852" s="568"/>
      <c r="CJ852" s="568"/>
      <c r="CK852" s="116"/>
      <c r="CL852" s="116"/>
      <c r="CM852" s="116"/>
      <c r="CN852" s="116"/>
      <c r="CO852" s="111"/>
      <c r="CP852" s="173"/>
      <c r="CQ852" s="112"/>
      <c r="CR852" s="173"/>
      <c r="CS852" s="173"/>
      <c r="CT852" s="173"/>
      <c r="CU852" s="173"/>
      <c r="CV852" s="173"/>
      <c r="CW852" s="173"/>
      <c r="CX852" s="173"/>
      <c r="CY852" s="173"/>
      <c r="CZ852" s="173"/>
      <c r="DA852" s="173"/>
      <c r="DB852" s="173"/>
      <c r="DC852" s="173"/>
      <c r="DD852" s="173"/>
      <c r="DE852" s="173"/>
      <c r="DF852" s="173"/>
      <c r="DG852" s="173"/>
      <c r="DH852" s="173"/>
      <c r="DI852" s="173"/>
      <c r="DJ852" s="173"/>
      <c r="DK852" s="173"/>
      <c r="DL852" s="173"/>
      <c r="DM852" s="173"/>
      <c r="DN852" s="173"/>
      <c r="DO852" s="174"/>
      <c r="DP852" s="59"/>
      <c r="DQ852" s="59"/>
      <c r="DR852" s="59"/>
      <c r="DS852" s="59"/>
      <c r="DT852" s="59"/>
      <c r="DU852" s="59"/>
      <c r="DV852" s="59"/>
      <c r="DW852" s="59"/>
      <c r="DX852" s="59"/>
      <c r="DY852" s="59"/>
      <c r="DZ852" s="59"/>
      <c r="EA852" s="59"/>
      <c r="EB852" s="59"/>
      <c r="EC852" s="59"/>
      <c r="ED852" s="190"/>
      <c r="EE852" s="210"/>
      <c r="EF852" s="210"/>
      <c r="EG852" s="210"/>
      <c r="EH852" s="210"/>
      <c r="EI852" s="210"/>
      <c r="EJ852" s="210"/>
      <c r="EK852" s="210"/>
      <c r="EL852" s="210"/>
      <c r="EM852" s="210"/>
      <c r="EN852" s="210"/>
      <c r="EO852" s="210"/>
      <c r="EP852" s="210"/>
      <c r="EQ852" s="210"/>
      <c r="ER852" s="210"/>
      <c r="ES852" s="210"/>
      <c r="ET852" s="210"/>
      <c r="EU852" s="210"/>
      <c r="EV852" s="210"/>
      <c r="EW852" s="210"/>
      <c r="EX852" s="210"/>
      <c r="EY852" s="210"/>
      <c r="EZ852" s="210"/>
      <c r="FA852" s="210"/>
      <c r="FB852" s="210"/>
      <c r="FC852" s="210"/>
      <c r="FD852" s="210"/>
      <c r="FE852" s="210"/>
      <c r="FF852" s="210"/>
      <c r="FG852" s="210"/>
      <c r="FH852" s="210"/>
      <c r="FI852" s="210"/>
      <c r="FJ852" s="210"/>
      <c r="FK852" s="210"/>
      <c r="FL852" s="210"/>
      <c r="FM852" s="210"/>
      <c r="FN852" s="210"/>
      <c r="FO852" s="210"/>
      <c r="FP852" s="210"/>
      <c r="FQ852" s="210"/>
      <c r="FR852" s="210"/>
      <c r="FS852" s="210"/>
      <c r="FT852" s="210"/>
      <c r="FU852" s="210"/>
      <c r="FV852" s="210"/>
      <c r="FW852" s="210"/>
      <c r="FX852" s="210"/>
      <c r="FY852" s="210"/>
      <c r="FZ852" s="210"/>
      <c r="GA852" s="210"/>
      <c r="GB852" s="210"/>
      <c r="GC852" s="210"/>
      <c r="GD852" s="210"/>
      <c r="GE852" s="210"/>
      <c r="GF852" s="210"/>
      <c r="GG852" s="210"/>
      <c r="GH852" s="210"/>
      <c r="GI852" s="210"/>
      <c r="GJ852" s="210"/>
      <c r="GK852" s="210"/>
      <c r="GL852" s="210"/>
      <c r="GM852" s="210"/>
    </row>
    <row r="853" spans="1:195" s="242" customFormat="1" ht="52.5" customHeight="1" thickBot="1" x14ac:dyDescent="0.45">
      <c r="A853" s="59"/>
      <c r="B853" s="59"/>
      <c r="C853" s="59"/>
      <c r="D853" s="59"/>
      <c r="E853" s="59"/>
      <c r="F853" s="59"/>
      <c r="G853" s="67"/>
      <c r="H853" s="67"/>
      <c r="I853" s="67"/>
      <c r="J853" s="67"/>
      <c r="K853" s="67"/>
      <c r="L853" s="67"/>
      <c r="M853" s="67"/>
      <c r="N853" s="67"/>
      <c r="O853" s="67"/>
      <c r="P853" s="67"/>
      <c r="Q853" s="67"/>
      <c r="R853" s="67"/>
      <c r="S853" s="67"/>
      <c r="T853" s="67"/>
      <c r="U853" s="67"/>
      <c r="V853" s="67"/>
      <c r="W853" s="59"/>
      <c r="X853" s="59"/>
      <c r="Y853" s="59"/>
      <c r="Z853" s="59"/>
      <c r="AA853" s="59"/>
      <c r="AB853" s="59"/>
      <c r="AC853" s="59"/>
      <c r="AD853" s="59"/>
      <c r="AE853" s="59"/>
      <c r="AF853" s="59"/>
      <c r="AG853" s="59"/>
      <c r="AH853" s="59"/>
      <c r="AI853" s="59"/>
      <c r="AJ853" s="59"/>
      <c r="AK853" s="59"/>
      <c r="AL853" s="59"/>
      <c r="AM853" s="59"/>
      <c r="AN853" s="59"/>
      <c r="AO853" s="59"/>
      <c r="AP853" s="59"/>
      <c r="AQ853" s="59"/>
      <c r="AR853" s="59"/>
      <c r="AS853" s="59"/>
      <c r="AT853" s="59"/>
      <c r="AU853" s="59"/>
      <c r="AV853" s="59"/>
      <c r="AW853" s="59"/>
      <c r="AX853" s="59"/>
      <c r="AY853" s="59"/>
      <c r="AZ853" s="59"/>
      <c r="BA853" s="59"/>
      <c r="BB853" s="59"/>
      <c r="BC853" s="59"/>
      <c r="BD853" s="59"/>
      <c r="BE853" s="59"/>
      <c r="BF853" s="59"/>
      <c r="BG853" s="59"/>
      <c r="BH853" s="59"/>
      <c r="BI853" s="59"/>
      <c r="BJ853" s="59"/>
      <c r="BK853" s="59"/>
      <c r="BL853" s="59"/>
      <c r="BM853" s="59"/>
      <c r="BN853" s="59"/>
      <c r="BO853" s="59"/>
      <c r="BP853" s="59"/>
      <c r="BQ853" s="59"/>
      <c r="BR853" s="59"/>
      <c r="BS853" s="59"/>
      <c r="BT853" s="59"/>
      <c r="BU853" s="67"/>
      <c r="BV853" s="67"/>
      <c r="BW853" s="67"/>
      <c r="BX853" s="67"/>
      <c r="BY853" s="67"/>
      <c r="BZ853" s="67"/>
      <c r="CA853" s="67"/>
      <c r="CB853" s="67"/>
      <c r="CC853" s="67"/>
      <c r="CD853" s="67"/>
      <c r="CE853" s="67"/>
      <c r="CF853" s="67"/>
      <c r="CG853" s="67"/>
      <c r="CH853" s="67"/>
      <c r="CI853" s="67"/>
      <c r="CJ853" s="67"/>
      <c r="CK853" s="59"/>
      <c r="CL853" s="59"/>
      <c r="CM853" s="59"/>
      <c r="CN853" s="59"/>
      <c r="CO853" s="59"/>
      <c r="CP853" s="59"/>
      <c r="CQ853" s="59"/>
      <c r="CR853" s="59"/>
      <c r="CS853" s="59"/>
      <c r="CT853" s="59"/>
      <c r="CU853" s="59"/>
      <c r="CV853" s="59"/>
      <c r="CW853" s="59"/>
      <c r="CX853" s="59"/>
      <c r="CY853" s="59"/>
      <c r="CZ853" s="59"/>
      <c r="DA853" s="59"/>
      <c r="DB853" s="59"/>
      <c r="DC853" s="59"/>
      <c r="DD853" s="59"/>
      <c r="DE853" s="59"/>
      <c r="DF853" s="59"/>
      <c r="DG853" s="59"/>
      <c r="DH853" s="59"/>
      <c r="DI853" s="59"/>
      <c r="DJ853" s="59"/>
      <c r="DK853" s="59"/>
      <c r="DL853" s="59"/>
      <c r="DM853" s="59"/>
      <c r="DN853" s="59"/>
      <c r="DO853" s="59"/>
      <c r="DP853" s="59"/>
      <c r="DQ853" s="59"/>
      <c r="DR853" s="59"/>
      <c r="DS853" s="59"/>
      <c r="DT853" s="59"/>
      <c r="DU853" s="59"/>
      <c r="DV853" s="59"/>
      <c r="DW853" s="59"/>
      <c r="DX853" s="59"/>
      <c r="DY853" s="59"/>
      <c r="DZ853" s="59"/>
      <c r="EA853" s="59"/>
      <c r="EB853" s="59"/>
      <c r="EC853" s="59"/>
      <c r="ED853" s="190"/>
      <c r="EE853" s="210"/>
      <c r="EF853" s="210"/>
      <c r="EG853" s="210"/>
      <c r="EH853" s="210"/>
      <c r="EI853" s="210"/>
      <c r="EJ853" s="210"/>
      <c r="EK853" s="210"/>
      <c r="EL853" s="210"/>
      <c r="EM853" s="210"/>
      <c r="EN853" s="210"/>
      <c r="EO853" s="210"/>
      <c r="EP853" s="210"/>
      <c r="EQ853" s="210"/>
      <c r="ER853" s="210"/>
      <c r="ES853" s="210"/>
      <c r="ET853" s="210"/>
      <c r="EU853" s="210"/>
      <c r="EV853" s="210"/>
      <c r="EW853" s="210"/>
      <c r="EX853" s="210"/>
      <c r="EY853" s="210"/>
      <c r="EZ853" s="210"/>
      <c r="FA853" s="210"/>
      <c r="FB853" s="210"/>
      <c r="FC853" s="210"/>
      <c r="FD853" s="210"/>
      <c r="FE853" s="210"/>
      <c r="FF853" s="210"/>
      <c r="FG853" s="210"/>
      <c r="FH853" s="210"/>
      <c r="FI853" s="210"/>
      <c r="FJ853" s="210"/>
      <c r="FK853" s="210"/>
      <c r="FL853" s="210"/>
      <c r="FM853" s="210"/>
      <c r="FN853" s="210"/>
      <c r="FO853" s="210"/>
      <c r="FP853" s="210"/>
      <c r="FQ853" s="210"/>
      <c r="FR853" s="210"/>
      <c r="FS853" s="210"/>
      <c r="FT853" s="210"/>
      <c r="FU853" s="210"/>
      <c r="FV853" s="210"/>
      <c r="FW853" s="210"/>
      <c r="FX853" s="210"/>
      <c r="FY853" s="210"/>
      <c r="FZ853" s="210"/>
      <c r="GA853" s="210"/>
      <c r="GB853" s="210"/>
      <c r="GC853" s="210"/>
      <c r="GD853" s="210"/>
      <c r="GE853" s="210"/>
      <c r="GF853" s="210"/>
      <c r="GG853" s="210"/>
      <c r="GH853" s="210"/>
      <c r="GI853" s="210"/>
      <c r="GJ853" s="210"/>
      <c r="GK853" s="210"/>
      <c r="GL853" s="210"/>
      <c r="GM853" s="210"/>
    </row>
    <row r="854" spans="1:195" s="242" customFormat="1" ht="9.9499999999999993" customHeight="1" thickBot="1" x14ac:dyDescent="0.45">
      <c r="A854" s="59"/>
      <c r="B854" s="59"/>
      <c r="C854" s="59"/>
      <c r="D854" s="59"/>
      <c r="E854" s="59"/>
      <c r="F854" s="59"/>
      <c r="G854" s="563" t="s">
        <v>494</v>
      </c>
      <c r="H854" s="584"/>
      <c r="I854" s="584"/>
      <c r="J854" s="584"/>
      <c r="K854" s="584"/>
      <c r="L854" s="584"/>
      <c r="M854" s="584"/>
      <c r="N854" s="584"/>
      <c r="O854" s="584"/>
      <c r="P854" s="584"/>
      <c r="Q854" s="584"/>
      <c r="R854" s="584"/>
      <c r="S854" s="584"/>
      <c r="T854" s="584"/>
      <c r="U854" s="584"/>
      <c r="V854" s="584"/>
      <c r="W854" s="113"/>
      <c r="X854" s="113"/>
      <c r="Y854" s="113"/>
      <c r="Z854" s="113"/>
      <c r="AA854" s="106"/>
      <c r="AB854" s="107"/>
      <c r="AC854" s="107"/>
      <c r="AD854" s="107"/>
      <c r="AE854" s="107"/>
      <c r="AF854" s="107"/>
      <c r="AG854" s="107"/>
      <c r="AH854" s="107"/>
      <c r="AI854" s="107"/>
      <c r="AJ854" s="107"/>
      <c r="AK854" s="107"/>
      <c r="AL854" s="107"/>
      <c r="AM854" s="107"/>
      <c r="AN854" s="107"/>
      <c r="AO854" s="107"/>
      <c r="AP854" s="107"/>
      <c r="AQ854" s="107"/>
      <c r="AR854" s="107"/>
      <c r="AS854" s="107"/>
      <c r="AT854" s="107"/>
      <c r="AU854" s="107"/>
      <c r="AV854" s="107"/>
      <c r="AW854" s="107"/>
      <c r="AX854" s="107"/>
      <c r="AY854" s="107"/>
      <c r="AZ854" s="107"/>
      <c r="BA854" s="108"/>
      <c r="BB854" s="59"/>
      <c r="BC854" s="59"/>
      <c r="BD854" s="59"/>
      <c r="BE854" s="59"/>
      <c r="BF854" s="59"/>
      <c r="BG854" s="59"/>
      <c r="BH854" s="59"/>
      <c r="BI854" s="59"/>
      <c r="BJ854" s="59"/>
      <c r="BK854" s="59"/>
      <c r="BL854" s="59"/>
      <c r="BM854" s="59"/>
      <c r="BN854" s="59"/>
      <c r="BO854" s="59"/>
      <c r="BP854" s="59"/>
      <c r="BQ854" s="59"/>
      <c r="BR854" s="59"/>
      <c r="BS854" s="59"/>
      <c r="BT854" s="59"/>
      <c r="BU854" s="563" t="s">
        <v>494</v>
      </c>
      <c r="BV854" s="564"/>
      <c r="BW854" s="564"/>
      <c r="BX854" s="564"/>
      <c r="BY854" s="564"/>
      <c r="BZ854" s="564"/>
      <c r="CA854" s="564"/>
      <c r="CB854" s="564"/>
      <c r="CC854" s="564"/>
      <c r="CD854" s="564"/>
      <c r="CE854" s="564"/>
      <c r="CF854" s="564"/>
      <c r="CG854" s="564"/>
      <c r="CH854" s="564"/>
      <c r="CI854" s="564"/>
      <c r="CJ854" s="564"/>
      <c r="CK854" s="113"/>
      <c r="CL854" s="113"/>
      <c r="CM854" s="113"/>
      <c r="CN854" s="113"/>
      <c r="CO854" s="106"/>
      <c r="CP854" s="107"/>
      <c r="CQ854" s="107"/>
      <c r="CR854" s="107"/>
      <c r="CS854" s="107"/>
      <c r="CT854" s="107"/>
      <c r="CU854" s="107"/>
      <c r="CV854" s="107"/>
      <c r="CW854" s="107"/>
      <c r="CX854" s="107"/>
      <c r="CY854" s="107"/>
      <c r="CZ854" s="107"/>
      <c r="DA854" s="107"/>
      <c r="DB854" s="107"/>
      <c r="DC854" s="107"/>
      <c r="DD854" s="107"/>
      <c r="DE854" s="107"/>
      <c r="DF854" s="107"/>
      <c r="DG854" s="107"/>
      <c r="DH854" s="107"/>
      <c r="DI854" s="107"/>
      <c r="DJ854" s="107"/>
      <c r="DK854" s="107"/>
      <c r="DL854" s="107"/>
      <c r="DM854" s="107"/>
      <c r="DN854" s="107"/>
      <c r="DO854" s="108"/>
      <c r="DP854" s="59"/>
      <c r="DQ854" s="59"/>
      <c r="DR854" s="59"/>
      <c r="DS854" s="59"/>
      <c r="DT854" s="59"/>
      <c r="DU854" s="59"/>
      <c r="DV854" s="59"/>
      <c r="DW854" s="59"/>
      <c r="DX854" s="59"/>
      <c r="DY854" s="59"/>
      <c r="DZ854" s="59"/>
      <c r="EA854" s="59"/>
      <c r="EB854" s="59"/>
      <c r="EC854" s="59"/>
      <c r="ED854" s="190"/>
      <c r="EE854" s="210"/>
      <c r="EF854" s="210"/>
      <c r="EG854" s="210"/>
      <c r="EH854" s="210"/>
      <c r="EI854" s="210"/>
      <c r="EJ854" s="210"/>
      <c r="EK854" s="210"/>
      <c r="EL854" s="210"/>
      <c r="EM854" s="210"/>
      <c r="EN854" s="210"/>
      <c r="EO854" s="210"/>
      <c r="EP854" s="210"/>
      <c r="EQ854" s="210"/>
      <c r="ER854" s="210"/>
      <c r="ES854" s="210"/>
      <c r="ET854" s="210"/>
      <c r="EU854" s="210"/>
      <c r="EV854" s="210"/>
      <c r="EW854" s="210"/>
      <c r="EX854" s="210"/>
      <c r="EY854" s="210"/>
      <c r="EZ854" s="210"/>
      <c r="FA854" s="210"/>
      <c r="FB854" s="210"/>
      <c r="FC854" s="210"/>
      <c r="FD854" s="210"/>
      <c r="FE854" s="210"/>
      <c r="FF854" s="210"/>
      <c r="FG854" s="210"/>
      <c r="FH854" s="210"/>
      <c r="FI854" s="210"/>
      <c r="FJ854" s="210"/>
      <c r="FK854" s="210"/>
      <c r="FL854" s="210"/>
      <c r="FM854" s="210"/>
      <c r="FN854" s="210"/>
      <c r="FO854" s="210"/>
      <c r="FP854" s="210"/>
      <c r="FQ854" s="210"/>
      <c r="FR854" s="210"/>
      <c r="FS854" s="210"/>
      <c r="FT854" s="210"/>
      <c r="FU854" s="210"/>
      <c r="FV854" s="210"/>
      <c r="FW854" s="210"/>
      <c r="FX854" s="210"/>
      <c r="FY854" s="210"/>
      <c r="FZ854" s="210"/>
      <c r="GA854" s="210"/>
      <c r="GB854" s="210"/>
      <c r="GC854" s="210"/>
      <c r="GD854" s="210"/>
      <c r="GE854" s="210"/>
      <c r="GF854" s="210"/>
      <c r="GG854" s="210"/>
      <c r="GH854" s="210"/>
      <c r="GI854" s="210"/>
      <c r="GJ854" s="210"/>
      <c r="GK854" s="210"/>
      <c r="GL854" s="210"/>
      <c r="GM854" s="210"/>
    </row>
    <row r="855" spans="1:195" s="242" customFormat="1" ht="9.9499999999999993" customHeight="1" x14ac:dyDescent="0.4">
      <c r="A855" s="59"/>
      <c r="B855" s="59"/>
      <c r="C855" s="59"/>
      <c r="D855" s="59"/>
      <c r="E855" s="59"/>
      <c r="F855" s="59"/>
      <c r="G855" s="585"/>
      <c r="H855" s="586"/>
      <c r="I855" s="586"/>
      <c r="J855" s="586"/>
      <c r="K855" s="586"/>
      <c r="L855" s="586"/>
      <c r="M855" s="586"/>
      <c r="N855" s="586"/>
      <c r="O855" s="586"/>
      <c r="P855" s="586"/>
      <c r="Q855" s="586"/>
      <c r="R855" s="586"/>
      <c r="S855" s="586"/>
      <c r="T855" s="586"/>
      <c r="U855" s="586"/>
      <c r="V855" s="586"/>
      <c r="W855" s="163"/>
      <c r="X855" s="163"/>
      <c r="Y855" s="163"/>
      <c r="Z855" s="569" t="s">
        <v>495</v>
      </c>
      <c r="AA855" s="570"/>
      <c r="AB855" s="570"/>
      <c r="AC855" s="570"/>
      <c r="AD855" s="570"/>
      <c r="AE855" s="570"/>
      <c r="AF855" s="570"/>
      <c r="AG855" s="570"/>
      <c r="AH855" s="570"/>
      <c r="AI855" s="570"/>
      <c r="AJ855" s="570"/>
      <c r="AK855" s="570"/>
      <c r="AL855" s="570"/>
      <c r="AM855" s="570"/>
      <c r="AN855" s="570"/>
      <c r="AO855" s="570"/>
      <c r="AP855" s="570"/>
      <c r="AQ855" s="570"/>
      <c r="AR855" s="570"/>
      <c r="AS855" s="570"/>
      <c r="AT855" s="570"/>
      <c r="AU855" s="570"/>
      <c r="AV855" s="570"/>
      <c r="AW855" s="570"/>
      <c r="AX855" s="570"/>
      <c r="AY855" s="570"/>
      <c r="AZ855" s="571"/>
      <c r="BA855" s="109"/>
      <c r="BB855" s="59"/>
      <c r="BC855" s="59"/>
      <c r="BD855" s="59"/>
      <c r="BE855" s="578"/>
      <c r="BF855" s="579"/>
      <c r="BG855" s="546" t="s">
        <v>92</v>
      </c>
      <c r="BH855" s="546"/>
      <c r="BI855" s="579"/>
      <c r="BJ855" s="579"/>
      <c r="BK855" s="546" t="s">
        <v>93</v>
      </c>
      <c r="BL855" s="547"/>
      <c r="BM855" s="59"/>
      <c r="BN855" s="59"/>
      <c r="BO855" s="59"/>
      <c r="BP855" s="59"/>
      <c r="BQ855" s="59"/>
      <c r="BR855" s="59"/>
      <c r="BS855" s="59"/>
      <c r="BT855" s="59"/>
      <c r="BU855" s="565"/>
      <c r="BV855" s="566"/>
      <c r="BW855" s="566"/>
      <c r="BX855" s="566"/>
      <c r="BY855" s="566"/>
      <c r="BZ855" s="566"/>
      <c r="CA855" s="566"/>
      <c r="CB855" s="566"/>
      <c r="CC855" s="566"/>
      <c r="CD855" s="566"/>
      <c r="CE855" s="566"/>
      <c r="CF855" s="566"/>
      <c r="CG855" s="566"/>
      <c r="CH855" s="566"/>
      <c r="CI855" s="566"/>
      <c r="CJ855" s="566"/>
      <c r="CK855" s="163"/>
      <c r="CL855" s="163"/>
      <c r="CM855" s="163"/>
      <c r="CN855" s="569" t="s">
        <v>495</v>
      </c>
      <c r="CO855" s="570"/>
      <c r="CP855" s="570"/>
      <c r="CQ855" s="570"/>
      <c r="CR855" s="570"/>
      <c r="CS855" s="570"/>
      <c r="CT855" s="570"/>
      <c r="CU855" s="570"/>
      <c r="CV855" s="570"/>
      <c r="CW855" s="570"/>
      <c r="CX855" s="570"/>
      <c r="CY855" s="570"/>
      <c r="CZ855" s="570"/>
      <c r="DA855" s="570"/>
      <c r="DB855" s="570"/>
      <c r="DC855" s="570"/>
      <c r="DD855" s="570"/>
      <c r="DE855" s="570"/>
      <c r="DF855" s="570"/>
      <c r="DG855" s="570"/>
      <c r="DH855" s="570"/>
      <c r="DI855" s="570"/>
      <c r="DJ855" s="570"/>
      <c r="DK855" s="570"/>
      <c r="DL855" s="570"/>
      <c r="DM855" s="570"/>
      <c r="DN855" s="571"/>
      <c r="DO855" s="109"/>
      <c r="DP855" s="59"/>
      <c r="DQ855" s="59"/>
      <c r="DR855" s="59"/>
      <c r="DS855" s="578">
        <v>3</v>
      </c>
      <c r="DT855" s="579"/>
      <c r="DU855" s="546" t="s">
        <v>92</v>
      </c>
      <c r="DV855" s="546"/>
      <c r="DW855" s="579">
        <v>1</v>
      </c>
      <c r="DX855" s="579"/>
      <c r="DY855" s="546" t="s">
        <v>93</v>
      </c>
      <c r="DZ855" s="547"/>
      <c r="EA855" s="59"/>
      <c r="EB855" s="59"/>
      <c r="EC855" s="59"/>
      <c r="ED855" s="190"/>
      <c r="EE855" s="210"/>
      <c r="EF855" s="210"/>
      <c r="EG855" s="210"/>
      <c r="EH855" s="210"/>
      <c r="EI855" s="210"/>
      <c r="EJ855" s="210"/>
      <c r="EK855" s="210"/>
      <c r="EL855" s="210"/>
      <c r="EM855" s="210"/>
      <c r="EN855" s="210"/>
      <c r="EO855" s="210"/>
      <c r="EP855" s="210"/>
      <c r="EQ855" s="210"/>
      <c r="ER855" s="210"/>
      <c r="ES855" s="210"/>
      <c r="ET855" s="210"/>
      <c r="EU855" s="210"/>
      <c r="EV855" s="210"/>
      <c r="EW855" s="210"/>
      <c r="EX855" s="210"/>
      <c r="EY855" s="210"/>
      <c r="EZ855" s="210"/>
      <c r="FA855" s="210"/>
      <c r="FB855" s="210"/>
      <c r="FC855" s="210"/>
      <c r="FD855" s="210"/>
      <c r="FE855" s="210"/>
      <c r="FF855" s="210"/>
      <c r="FG855" s="210"/>
      <c r="FH855" s="210"/>
      <c r="FI855" s="210"/>
      <c r="FJ855" s="210"/>
      <c r="FK855" s="210"/>
      <c r="FL855" s="210"/>
      <c r="FM855" s="210"/>
      <c r="FN855" s="210"/>
      <c r="FO855" s="210"/>
      <c r="FP855" s="210"/>
      <c r="FQ855" s="210"/>
      <c r="FR855" s="210"/>
      <c r="FS855" s="210"/>
      <c r="FT855" s="210"/>
      <c r="FU855" s="210"/>
      <c r="FV855" s="210"/>
      <c r="FW855" s="210"/>
      <c r="FX855" s="210"/>
      <c r="FY855" s="210"/>
      <c r="FZ855" s="210"/>
      <c r="GA855" s="210"/>
      <c r="GB855" s="210"/>
      <c r="GC855" s="210"/>
      <c r="GD855" s="210"/>
      <c r="GE855" s="210"/>
      <c r="GF855" s="210"/>
      <c r="GG855" s="210"/>
      <c r="GH855" s="210"/>
      <c r="GI855" s="210"/>
      <c r="GJ855" s="210"/>
      <c r="GK855" s="210"/>
      <c r="GL855" s="210"/>
      <c r="GM855" s="210"/>
    </row>
    <row r="856" spans="1:195" s="242" customFormat="1" ht="9.9499999999999993" customHeight="1" x14ac:dyDescent="0.4">
      <c r="A856" s="59"/>
      <c r="B856" s="59"/>
      <c r="C856" s="59"/>
      <c r="D856" s="59"/>
      <c r="E856" s="59"/>
      <c r="F856" s="59"/>
      <c r="G856" s="585"/>
      <c r="H856" s="586"/>
      <c r="I856" s="586"/>
      <c r="J856" s="586"/>
      <c r="K856" s="586"/>
      <c r="L856" s="586"/>
      <c r="M856" s="586"/>
      <c r="N856" s="586"/>
      <c r="O856" s="586"/>
      <c r="P856" s="586"/>
      <c r="Q856" s="586"/>
      <c r="R856" s="586"/>
      <c r="S856" s="586"/>
      <c r="T856" s="586"/>
      <c r="U856" s="586"/>
      <c r="V856" s="586"/>
      <c r="W856" s="163"/>
      <c r="X856" s="163"/>
      <c r="Y856" s="163"/>
      <c r="Z856" s="572"/>
      <c r="AA856" s="573"/>
      <c r="AB856" s="573"/>
      <c r="AC856" s="573"/>
      <c r="AD856" s="573"/>
      <c r="AE856" s="573"/>
      <c r="AF856" s="573"/>
      <c r="AG856" s="573"/>
      <c r="AH856" s="573"/>
      <c r="AI856" s="573"/>
      <c r="AJ856" s="573"/>
      <c r="AK856" s="573"/>
      <c r="AL856" s="573"/>
      <c r="AM856" s="573"/>
      <c r="AN856" s="573"/>
      <c r="AO856" s="573"/>
      <c r="AP856" s="573"/>
      <c r="AQ856" s="573"/>
      <c r="AR856" s="573"/>
      <c r="AS856" s="573"/>
      <c r="AT856" s="573"/>
      <c r="AU856" s="573"/>
      <c r="AV856" s="573"/>
      <c r="AW856" s="573"/>
      <c r="AX856" s="573"/>
      <c r="AY856" s="573"/>
      <c r="AZ856" s="574"/>
      <c r="BA856" s="172"/>
      <c r="BB856" s="59"/>
      <c r="BC856" s="59"/>
      <c r="BD856" s="59"/>
      <c r="BE856" s="580"/>
      <c r="BF856" s="581"/>
      <c r="BG856" s="548"/>
      <c r="BH856" s="548"/>
      <c r="BI856" s="581"/>
      <c r="BJ856" s="581"/>
      <c r="BK856" s="548"/>
      <c r="BL856" s="549"/>
      <c r="BM856" s="59"/>
      <c r="BN856" s="59"/>
      <c r="BO856" s="59"/>
      <c r="BP856" s="59"/>
      <c r="BQ856" s="59"/>
      <c r="BR856" s="59"/>
      <c r="BS856" s="59"/>
      <c r="BT856" s="59"/>
      <c r="BU856" s="565"/>
      <c r="BV856" s="566"/>
      <c r="BW856" s="566"/>
      <c r="BX856" s="566"/>
      <c r="BY856" s="566"/>
      <c r="BZ856" s="566"/>
      <c r="CA856" s="566"/>
      <c r="CB856" s="566"/>
      <c r="CC856" s="566"/>
      <c r="CD856" s="566"/>
      <c r="CE856" s="566"/>
      <c r="CF856" s="566"/>
      <c r="CG856" s="566"/>
      <c r="CH856" s="566"/>
      <c r="CI856" s="566"/>
      <c r="CJ856" s="566"/>
      <c r="CK856" s="163"/>
      <c r="CL856" s="163"/>
      <c r="CM856" s="163"/>
      <c r="CN856" s="572"/>
      <c r="CO856" s="573"/>
      <c r="CP856" s="573"/>
      <c r="CQ856" s="573"/>
      <c r="CR856" s="573"/>
      <c r="CS856" s="573"/>
      <c r="CT856" s="573"/>
      <c r="CU856" s="573"/>
      <c r="CV856" s="573"/>
      <c r="CW856" s="573"/>
      <c r="CX856" s="573"/>
      <c r="CY856" s="573"/>
      <c r="CZ856" s="573"/>
      <c r="DA856" s="573"/>
      <c r="DB856" s="573"/>
      <c r="DC856" s="573"/>
      <c r="DD856" s="573"/>
      <c r="DE856" s="573"/>
      <c r="DF856" s="573"/>
      <c r="DG856" s="573"/>
      <c r="DH856" s="573"/>
      <c r="DI856" s="573"/>
      <c r="DJ856" s="573"/>
      <c r="DK856" s="573"/>
      <c r="DL856" s="573"/>
      <c r="DM856" s="573"/>
      <c r="DN856" s="574"/>
      <c r="DO856" s="172"/>
      <c r="DP856" s="59"/>
      <c r="DQ856" s="59"/>
      <c r="DR856" s="59"/>
      <c r="DS856" s="580"/>
      <c r="DT856" s="581"/>
      <c r="DU856" s="548"/>
      <c r="DV856" s="548"/>
      <c r="DW856" s="581"/>
      <c r="DX856" s="581"/>
      <c r="DY856" s="548"/>
      <c r="DZ856" s="549"/>
      <c r="EA856" s="59"/>
      <c r="EB856" s="59"/>
      <c r="EC856" s="59"/>
      <c r="ED856" s="190"/>
      <c r="EE856" s="210"/>
      <c r="EF856" s="210"/>
      <c r="EG856" s="210"/>
      <c r="EH856" s="210"/>
      <c r="EI856" s="210"/>
      <c r="EJ856" s="210"/>
      <c r="EK856" s="210"/>
      <c r="EL856" s="210"/>
      <c r="EM856" s="210"/>
      <c r="EN856" s="210"/>
      <c r="EO856" s="210"/>
      <c r="EP856" s="210"/>
      <c r="EQ856" s="210"/>
      <c r="ER856" s="210"/>
      <c r="ES856" s="210"/>
      <c r="ET856" s="210"/>
      <c r="EU856" s="210"/>
      <c r="EV856" s="210"/>
      <c r="EW856" s="210"/>
      <c r="EX856" s="210"/>
      <c r="EY856" s="210"/>
      <c r="EZ856" s="210"/>
      <c r="FA856" s="210"/>
      <c r="FB856" s="210"/>
      <c r="FC856" s="210"/>
      <c r="FD856" s="210"/>
      <c r="FE856" s="210"/>
      <c r="FF856" s="210"/>
      <c r="FG856" s="210"/>
      <c r="FH856" s="210"/>
      <c r="FI856" s="210"/>
      <c r="FJ856" s="210"/>
      <c r="FK856" s="210"/>
      <c r="FL856" s="210"/>
      <c r="FM856" s="210"/>
      <c r="FN856" s="210"/>
      <c r="FO856" s="210"/>
      <c r="FP856" s="210"/>
      <c r="FQ856" s="210"/>
      <c r="FR856" s="210"/>
      <c r="FS856" s="210"/>
      <c r="FT856" s="210"/>
      <c r="FU856" s="210"/>
      <c r="FV856" s="210"/>
      <c r="FW856" s="210"/>
      <c r="FX856" s="210"/>
      <c r="FY856" s="210"/>
      <c r="FZ856" s="210"/>
      <c r="GA856" s="210"/>
      <c r="GB856" s="210"/>
      <c r="GC856" s="210"/>
      <c r="GD856" s="210"/>
      <c r="GE856" s="210"/>
      <c r="GF856" s="210"/>
      <c r="GG856" s="210"/>
      <c r="GH856" s="210"/>
      <c r="GI856" s="210"/>
      <c r="GJ856" s="210"/>
      <c r="GK856" s="210"/>
      <c r="GL856" s="210"/>
      <c r="GM856" s="210"/>
    </row>
    <row r="857" spans="1:195" s="242" customFormat="1" ht="9.9499999999999993" customHeight="1" thickBot="1" x14ac:dyDescent="0.45">
      <c r="A857" s="59"/>
      <c r="B857" s="59"/>
      <c r="C857" s="59"/>
      <c r="D857" s="59"/>
      <c r="E857" s="59"/>
      <c r="F857" s="59"/>
      <c r="G857" s="585"/>
      <c r="H857" s="586"/>
      <c r="I857" s="586"/>
      <c r="J857" s="586"/>
      <c r="K857" s="586"/>
      <c r="L857" s="586"/>
      <c r="M857" s="586"/>
      <c r="N857" s="586"/>
      <c r="O857" s="586"/>
      <c r="P857" s="586"/>
      <c r="Q857" s="586"/>
      <c r="R857" s="586"/>
      <c r="S857" s="586"/>
      <c r="T857" s="586"/>
      <c r="U857" s="586"/>
      <c r="V857" s="586"/>
      <c r="W857" s="163"/>
      <c r="X857" s="163"/>
      <c r="Y857" s="163"/>
      <c r="Z857" s="575"/>
      <c r="AA857" s="576"/>
      <c r="AB857" s="576"/>
      <c r="AC857" s="576"/>
      <c r="AD857" s="576"/>
      <c r="AE857" s="576"/>
      <c r="AF857" s="576"/>
      <c r="AG857" s="576"/>
      <c r="AH857" s="576"/>
      <c r="AI857" s="576"/>
      <c r="AJ857" s="576"/>
      <c r="AK857" s="576"/>
      <c r="AL857" s="576"/>
      <c r="AM857" s="576"/>
      <c r="AN857" s="576"/>
      <c r="AO857" s="576"/>
      <c r="AP857" s="576"/>
      <c r="AQ857" s="576"/>
      <c r="AR857" s="576"/>
      <c r="AS857" s="576"/>
      <c r="AT857" s="576"/>
      <c r="AU857" s="576"/>
      <c r="AV857" s="576"/>
      <c r="AW857" s="576"/>
      <c r="AX857" s="576"/>
      <c r="AY857" s="576"/>
      <c r="AZ857" s="577"/>
      <c r="BA857" s="172"/>
      <c r="BB857" s="59"/>
      <c r="BC857" s="59"/>
      <c r="BD857" s="59"/>
      <c r="BE857" s="582"/>
      <c r="BF857" s="583"/>
      <c r="BG857" s="550"/>
      <c r="BH857" s="550"/>
      <c r="BI857" s="583"/>
      <c r="BJ857" s="583"/>
      <c r="BK857" s="550"/>
      <c r="BL857" s="551"/>
      <c r="BM857" s="59"/>
      <c r="BN857" s="59"/>
      <c r="BO857" s="59"/>
      <c r="BP857" s="59"/>
      <c r="BQ857" s="59"/>
      <c r="BR857" s="59"/>
      <c r="BS857" s="59"/>
      <c r="BT857" s="59"/>
      <c r="BU857" s="565"/>
      <c r="BV857" s="566"/>
      <c r="BW857" s="566"/>
      <c r="BX857" s="566"/>
      <c r="BY857" s="566"/>
      <c r="BZ857" s="566"/>
      <c r="CA857" s="566"/>
      <c r="CB857" s="566"/>
      <c r="CC857" s="566"/>
      <c r="CD857" s="566"/>
      <c r="CE857" s="566"/>
      <c r="CF857" s="566"/>
      <c r="CG857" s="566"/>
      <c r="CH857" s="566"/>
      <c r="CI857" s="566"/>
      <c r="CJ857" s="566"/>
      <c r="CK857" s="163"/>
      <c r="CL857" s="163"/>
      <c r="CM857" s="163"/>
      <c r="CN857" s="575"/>
      <c r="CO857" s="576"/>
      <c r="CP857" s="576"/>
      <c r="CQ857" s="576"/>
      <c r="CR857" s="576"/>
      <c r="CS857" s="576"/>
      <c r="CT857" s="576"/>
      <c r="CU857" s="576"/>
      <c r="CV857" s="576"/>
      <c r="CW857" s="576"/>
      <c r="CX857" s="576"/>
      <c r="CY857" s="576"/>
      <c r="CZ857" s="576"/>
      <c r="DA857" s="576"/>
      <c r="DB857" s="576"/>
      <c r="DC857" s="576"/>
      <c r="DD857" s="576"/>
      <c r="DE857" s="576"/>
      <c r="DF857" s="576"/>
      <c r="DG857" s="576"/>
      <c r="DH857" s="576"/>
      <c r="DI857" s="576"/>
      <c r="DJ857" s="576"/>
      <c r="DK857" s="576"/>
      <c r="DL857" s="576"/>
      <c r="DM857" s="576"/>
      <c r="DN857" s="577"/>
      <c r="DO857" s="172"/>
      <c r="DP857" s="59"/>
      <c r="DQ857" s="59"/>
      <c r="DR857" s="59"/>
      <c r="DS857" s="582"/>
      <c r="DT857" s="583"/>
      <c r="DU857" s="550"/>
      <c r="DV857" s="550"/>
      <c r="DW857" s="583"/>
      <c r="DX857" s="583"/>
      <c r="DY857" s="550"/>
      <c r="DZ857" s="551"/>
      <c r="EA857" s="59"/>
      <c r="EB857" s="59"/>
      <c r="EC857" s="59"/>
      <c r="ED857" s="190"/>
      <c r="EE857" s="210"/>
      <c r="EF857" s="210"/>
      <c r="EG857" s="210"/>
      <c r="EH857" s="210"/>
      <c r="EI857" s="210"/>
      <c r="EJ857" s="210"/>
      <c r="EK857" s="210"/>
      <c r="EL857" s="210"/>
      <c r="EM857" s="210"/>
      <c r="EN857" s="210"/>
      <c r="EO857" s="210"/>
      <c r="EP857" s="210"/>
      <c r="EQ857" s="210"/>
      <c r="ER857" s="210"/>
      <c r="ES857" s="210"/>
      <c r="ET857" s="210"/>
      <c r="EU857" s="210"/>
      <c r="EV857" s="210"/>
      <c r="EW857" s="210"/>
      <c r="EX857" s="210"/>
      <c r="EY857" s="210"/>
      <c r="EZ857" s="210"/>
      <c r="FA857" s="210"/>
      <c r="FB857" s="210"/>
      <c r="FC857" s="210"/>
      <c r="FD857" s="210"/>
      <c r="FE857" s="210"/>
      <c r="FF857" s="210"/>
      <c r="FG857" s="210"/>
      <c r="FH857" s="210"/>
      <c r="FI857" s="210"/>
      <c r="FJ857" s="210"/>
      <c r="FK857" s="210"/>
      <c r="FL857" s="210"/>
      <c r="FM857" s="210"/>
      <c r="FN857" s="210"/>
      <c r="FO857" s="210"/>
      <c r="FP857" s="210"/>
      <c r="FQ857" s="210"/>
      <c r="FR857" s="210"/>
      <c r="FS857" s="210"/>
      <c r="FT857" s="210"/>
      <c r="FU857" s="210"/>
      <c r="FV857" s="210"/>
      <c r="FW857" s="210"/>
      <c r="FX857" s="210"/>
      <c r="FY857" s="210"/>
      <c r="FZ857" s="210"/>
      <c r="GA857" s="210"/>
      <c r="GB857" s="210"/>
      <c r="GC857" s="210"/>
      <c r="GD857" s="210"/>
      <c r="GE857" s="210"/>
      <c r="GF857" s="210"/>
      <c r="GG857" s="210"/>
      <c r="GH857" s="210"/>
      <c r="GI857" s="210"/>
      <c r="GJ857" s="210"/>
      <c r="GK857" s="210"/>
      <c r="GL857" s="210"/>
      <c r="GM857" s="210"/>
    </row>
    <row r="858" spans="1:195" s="242" customFormat="1" ht="9.9499999999999993" customHeight="1" thickBot="1" x14ac:dyDescent="0.45">
      <c r="A858" s="59"/>
      <c r="B858" s="59"/>
      <c r="C858" s="59"/>
      <c r="D858" s="59"/>
      <c r="E858" s="59"/>
      <c r="F858" s="59"/>
      <c r="G858" s="587"/>
      <c r="H858" s="588"/>
      <c r="I858" s="588"/>
      <c r="J858" s="588"/>
      <c r="K858" s="588"/>
      <c r="L858" s="588"/>
      <c r="M858" s="588"/>
      <c r="N858" s="588"/>
      <c r="O858" s="588"/>
      <c r="P858" s="588"/>
      <c r="Q858" s="588"/>
      <c r="R858" s="588"/>
      <c r="S858" s="588"/>
      <c r="T858" s="588"/>
      <c r="U858" s="588"/>
      <c r="V858" s="588"/>
      <c r="W858" s="116"/>
      <c r="X858" s="116"/>
      <c r="Y858" s="116"/>
      <c r="Z858" s="116"/>
      <c r="AA858" s="111"/>
      <c r="AB858" s="173"/>
      <c r="AC858" s="112"/>
      <c r="AD858" s="173"/>
      <c r="AE858" s="173"/>
      <c r="AF858" s="173"/>
      <c r="AG858" s="173"/>
      <c r="AH858" s="173"/>
      <c r="AI858" s="173"/>
      <c r="AJ858" s="173"/>
      <c r="AK858" s="173"/>
      <c r="AL858" s="173"/>
      <c r="AM858" s="173"/>
      <c r="AN858" s="173"/>
      <c r="AO858" s="173"/>
      <c r="AP858" s="173"/>
      <c r="AQ858" s="173"/>
      <c r="AR858" s="173"/>
      <c r="AS858" s="173"/>
      <c r="AT858" s="173"/>
      <c r="AU858" s="173"/>
      <c r="AV858" s="173"/>
      <c r="AW858" s="173"/>
      <c r="AX858" s="173"/>
      <c r="AY858" s="173"/>
      <c r="AZ858" s="173"/>
      <c r="BA858" s="174"/>
      <c r="BB858" s="59"/>
      <c r="BC858" s="59"/>
      <c r="BD858" s="59"/>
      <c r="BE858" s="59"/>
      <c r="BF858" s="59"/>
      <c r="BG858" s="59"/>
      <c r="BH858" s="59"/>
      <c r="BI858" s="39"/>
      <c r="BJ858" s="39"/>
      <c r="BK858" s="39"/>
      <c r="BL858" s="39"/>
      <c r="BM858" s="59"/>
      <c r="BN858" s="59"/>
      <c r="BO858" s="59"/>
      <c r="BP858" s="59"/>
      <c r="BQ858" s="59"/>
      <c r="BR858" s="59"/>
      <c r="BS858" s="59"/>
      <c r="BT858" s="59"/>
      <c r="BU858" s="567"/>
      <c r="BV858" s="568"/>
      <c r="BW858" s="568"/>
      <c r="BX858" s="568"/>
      <c r="BY858" s="568"/>
      <c r="BZ858" s="568"/>
      <c r="CA858" s="568"/>
      <c r="CB858" s="568"/>
      <c r="CC858" s="568"/>
      <c r="CD858" s="568"/>
      <c r="CE858" s="568"/>
      <c r="CF858" s="568"/>
      <c r="CG858" s="568"/>
      <c r="CH858" s="568"/>
      <c r="CI858" s="568"/>
      <c r="CJ858" s="568"/>
      <c r="CK858" s="116"/>
      <c r="CL858" s="116"/>
      <c r="CM858" s="116"/>
      <c r="CN858" s="116"/>
      <c r="CO858" s="111"/>
      <c r="CP858" s="173"/>
      <c r="CQ858" s="112"/>
      <c r="CR858" s="173"/>
      <c r="CS858" s="173"/>
      <c r="CT858" s="173"/>
      <c r="CU858" s="173"/>
      <c r="CV858" s="173"/>
      <c r="CW858" s="173"/>
      <c r="CX858" s="173"/>
      <c r="CY858" s="173"/>
      <c r="CZ858" s="173"/>
      <c r="DA858" s="173"/>
      <c r="DB858" s="173"/>
      <c r="DC858" s="173"/>
      <c r="DD858" s="173"/>
      <c r="DE858" s="173"/>
      <c r="DF858" s="173"/>
      <c r="DG858" s="173"/>
      <c r="DH858" s="173"/>
      <c r="DI858" s="173"/>
      <c r="DJ858" s="173"/>
      <c r="DK858" s="173"/>
      <c r="DL858" s="173"/>
      <c r="DM858" s="173"/>
      <c r="DN858" s="173"/>
      <c r="DO858" s="174"/>
      <c r="DP858" s="59"/>
      <c r="DQ858" s="59"/>
      <c r="DR858" s="59"/>
      <c r="DS858" s="59"/>
      <c r="DT858" s="59"/>
      <c r="DU858" s="59"/>
      <c r="DV858" s="59"/>
      <c r="DW858" s="39"/>
      <c r="DX858" s="39"/>
      <c r="DY858" s="39"/>
      <c r="DZ858" s="39"/>
      <c r="EA858" s="59"/>
      <c r="EB858" s="59"/>
      <c r="EC858" s="59"/>
      <c r="ED858" s="190"/>
      <c r="EE858" s="210"/>
      <c r="EF858" s="210"/>
      <c r="EG858" s="210"/>
      <c r="EH858" s="210"/>
      <c r="EI858" s="210"/>
      <c r="EJ858" s="210"/>
      <c r="EK858" s="210"/>
      <c r="EL858" s="210"/>
      <c r="EM858" s="210"/>
      <c r="EN858" s="210"/>
      <c r="EO858" s="210"/>
      <c r="EP858" s="210"/>
      <c r="EQ858" s="210"/>
      <c r="ER858" s="210"/>
      <c r="ES858" s="210"/>
      <c r="ET858" s="210"/>
      <c r="EU858" s="210"/>
      <c r="EV858" s="210"/>
      <c r="EW858" s="210"/>
      <c r="EX858" s="210"/>
      <c r="EY858" s="210"/>
      <c r="EZ858" s="210"/>
      <c r="FA858" s="210"/>
      <c r="FB858" s="210"/>
      <c r="FC858" s="210"/>
      <c r="FD858" s="210"/>
      <c r="FE858" s="210"/>
      <c r="FF858" s="210"/>
      <c r="FG858" s="210"/>
      <c r="FH858" s="210"/>
      <c r="FI858" s="210"/>
      <c r="FJ858" s="210"/>
      <c r="FK858" s="210"/>
      <c r="FL858" s="210"/>
      <c r="FM858" s="210"/>
      <c r="FN858" s="210"/>
      <c r="FO858" s="210"/>
      <c r="FP858" s="210"/>
      <c r="FQ858" s="210"/>
      <c r="FR858" s="210"/>
      <c r="FS858" s="210"/>
      <c r="FT858" s="210"/>
      <c r="FU858" s="210"/>
      <c r="FV858" s="210"/>
      <c r="FW858" s="210"/>
      <c r="FX858" s="210"/>
      <c r="FY858" s="210"/>
      <c r="FZ858" s="210"/>
      <c r="GA858" s="210"/>
      <c r="GB858" s="210"/>
      <c r="GC858" s="210"/>
      <c r="GD858" s="210"/>
      <c r="GE858" s="210"/>
      <c r="GF858" s="210"/>
      <c r="GG858" s="210"/>
      <c r="GH858" s="210"/>
      <c r="GI858" s="210"/>
      <c r="GJ858" s="210"/>
      <c r="GK858" s="210"/>
      <c r="GL858" s="210"/>
      <c r="GM858" s="210"/>
    </row>
    <row r="878" spans="1:195" s="242" customFormat="1" ht="18.75" customHeight="1" x14ac:dyDescent="0.4">
      <c r="A878" s="59"/>
      <c r="B878" s="59"/>
      <c r="C878" s="59"/>
      <c r="D878" s="59"/>
      <c r="E878" s="59"/>
      <c r="F878" s="59"/>
      <c r="G878" s="59"/>
      <c r="H878" s="59"/>
      <c r="I878" s="59"/>
      <c r="J878" s="59"/>
      <c r="K878" s="59"/>
      <c r="L878" s="59"/>
      <c r="M878" s="59"/>
      <c r="N878" s="59"/>
      <c r="O878" s="59"/>
      <c r="P878" s="59"/>
      <c r="Q878" s="59"/>
      <c r="R878" s="59"/>
      <c r="S878" s="59"/>
      <c r="T878" s="59"/>
      <c r="U878" s="59"/>
      <c r="V878" s="59"/>
      <c r="W878" s="59"/>
      <c r="X878" s="59"/>
      <c r="Y878" s="59"/>
      <c r="Z878" s="59"/>
      <c r="AA878" s="59"/>
      <c r="AB878" s="59"/>
      <c r="AC878" s="39"/>
      <c r="AD878" s="39"/>
      <c r="AE878" s="39"/>
      <c r="AF878" s="39"/>
      <c r="AG878" s="39"/>
      <c r="AH878" s="39"/>
      <c r="AI878" s="39"/>
      <c r="AJ878" s="39"/>
      <c r="AK878" s="39"/>
      <c r="AL878" s="39"/>
      <c r="AM878" s="39"/>
      <c r="AN878" s="39"/>
      <c r="AO878" s="39"/>
      <c r="AP878" s="39"/>
      <c r="AQ878" s="39"/>
      <c r="AR878" s="39"/>
      <c r="AS878" s="39"/>
      <c r="AT878" s="39"/>
      <c r="AU878" s="39"/>
      <c r="AV878" s="39"/>
      <c r="AW878" s="39"/>
      <c r="AX878" s="39"/>
      <c r="AY878" s="39"/>
      <c r="AZ878" s="39"/>
      <c r="BA878" s="39"/>
      <c r="BB878" s="39"/>
      <c r="BC878" s="39"/>
      <c r="BD878" s="39"/>
      <c r="BE878" s="295" t="s">
        <v>279</v>
      </c>
      <c r="BF878" s="296"/>
      <c r="BG878" s="296"/>
      <c r="BH878" s="296"/>
      <c r="BI878" s="296"/>
      <c r="BJ878" s="296"/>
      <c r="BK878" s="296"/>
      <c r="BL878" s="297"/>
      <c r="BM878" s="59"/>
      <c r="BN878" s="59"/>
      <c r="BO878" s="59"/>
      <c r="BP878" s="59"/>
      <c r="BQ878" s="59"/>
      <c r="BR878" s="59"/>
      <c r="BS878" s="59"/>
      <c r="BT878" s="59"/>
      <c r="BU878" s="59"/>
      <c r="BV878" s="59"/>
      <c r="BW878" s="59"/>
      <c r="BX878" s="59"/>
      <c r="BY878" s="59"/>
      <c r="BZ878" s="59"/>
      <c r="CA878" s="59"/>
      <c r="CB878" s="59"/>
      <c r="CC878" s="59"/>
      <c r="CD878" s="59"/>
      <c r="CE878" s="59"/>
      <c r="CF878" s="59"/>
      <c r="CG878" s="59"/>
      <c r="CH878" s="59"/>
      <c r="CI878" s="59"/>
      <c r="CJ878" s="59"/>
      <c r="CK878" s="59"/>
      <c r="CL878" s="59"/>
      <c r="CM878" s="59"/>
      <c r="CN878" s="59"/>
      <c r="CO878" s="59"/>
      <c r="CP878" s="59"/>
      <c r="CQ878" s="39"/>
      <c r="CR878" s="39"/>
      <c r="CS878" s="39"/>
      <c r="CT878" s="39"/>
      <c r="CU878" s="39"/>
      <c r="CV878" s="39"/>
      <c r="CW878" s="39"/>
      <c r="CX878" s="39"/>
      <c r="CY878" s="39"/>
      <c r="CZ878" s="39"/>
      <c r="DA878" s="39"/>
      <c r="DB878" s="39"/>
      <c r="DC878" s="39"/>
      <c r="DD878" s="39"/>
      <c r="DE878" s="39"/>
      <c r="DF878" s="39"/>
      <c r="DG878" s="39"/>
      <c r="DH878" s="39"/>
      <c r="DI878" s="39"/>
      <c r="DJ878" s="39"/>
      <c r="DK878" s="39"/>
      <c r="DL878" s="39"/>
      <c r="DM878" s="39"/>
      <c r="DN878" s="39"/>
      <c r="DO878" s="39"/>
      <c r="DP878" s="39"/>
      <c r="DQ878" s="39"/>
      <c r="DR878" s="39"/>
      <c r="DS878" s="295" t="s">
        <v>224</v>
      </c>
      <c r="DT878" s="296"/>
      <c r="DU878" s="296"/>
      <c r="DV878" s="296"/>
      <c r="DW878" s="296"/>
      <c r="DX878" s="296"/>
      <c r="DY878" s="296"/>
      <c r="DZ878" s="297"/>
      <c r="EA878" s="59"/>
      <c r="EB878" s="59"/>
      <c r="EC878" s="59"/>
      <c r="ED878" s="190"/>
      <c r="EE878" s="210"/>
      <c r="EF878" s="210"/>
      <c r="EG878" s="210"/>
      <c r="EH878" s="210"/>
      <c r="EI878" s="210"/>
      <c r="EJ878" s="210"/>
      <c r="EK878" s="210"/>
      <c r="EL878" s="210"/>
      <c r="EM878" s="210"/>
      <c r="EN878" s="210"/>
      <c r="EO878" s="210"/>
      <c r="EP878" s="210"/>
      <c r="EQ878" s="210"/>
      <c r="ER878" s="210"/>
      <c r="ES878" s="210"/>
      <c r="ET878" s="210"/>
      <c r="EU878" s="210"/>
      <c r="EV878" s="210"/>
      <c r="EW878" s="210"/>
      <c r="EX878" s="210"/>
      <c r="EY878" s="210"/>
      <c r="EZ878" s="210"/>
      <c r="FA878" s="210"/>
      <c r="FB878" s="210"/>
      <c r="FC878" s="210"/>
      <c r="FD878" s="210"/>
      <c r="FE878" s="210"/>
      <c r="FF878" s="210"/>
      <c r="FG878" s="210"/>
      <c r="FH878" s="210"/>
      <c r="FI878" s="210"/>
      <c r="FJ878" s="210"/>
      <c r="FK878" s="210"/>
      <c r="FL878" s="210"/>
      <c r="FM878" s="210"/>
      <c r="FN878" s="210"/>
      <c r="FO878" s="210"/>
      <c r="FP878" s="210"/>
      <c r="FQ878" s="210"/>
      <c r="FR878" s="210"/>
      <c r="FS878" s="210"/>
      <c r="FT878" s="210"/>
      <c r="FU878" s="210"/>
      <c r="FV878" s="210"/>
      <c r="FW878" s="210"/>
      <c r="FX878" s="210"/>
      <c r="FY878" s="210"/>
      <c r="FZ878" s="210"/>
      <c r="GA878" s="210"/>
      <c r="GB878" s="210"/>
      <c r="GC878" s="210"/>
      <c r="GD878" s="210"/>
      <c r="GE878" s="210"/>
      <c r="GF878" s="210"/>
      <c r="GG878" s="210"/>
      <c r="GH878" s="210"/>
      <c r="GI878" s="210"/>
      <c r="GJ878" s="210"/>
      <c r="GK878" s="210"/>
      <c r="GL878" s="210"/>
      <c r="GM878" s="210"/>
    </row>
    <row r="879" spans="1:195" s="242" customFormat="1" ht="18.75" customHeight="1" x14ac:dyDescent="0.4">
      <c r="A879" s="59"/>
      <c r="B879" s="59"/>
      <c r="C879" s="282" t="s">
        <v>180</v>
      </c>
      <c r="D879" s="59"/>
      <c r="E879" s="59"/>
      <c r="F879" s="59"/>
      <c r="G879" s="59"/>
      <c r="H879" s="59"/>
      <c r="I879" s="59"/>
      <c r="J879" s="59"/>
      <c r="K879" s="59"/>
      <c r="L879" s="59"/>
      <c r="M879" s="59"/>
      <c r="N879" s="59"/>
      <c r="O879" s="59"/>
      <c r="P879" s="59"/>
      <c r="Q879" s="59"/>
      <c r="R879" s="59"/>
      <c r="S879" s="59"/>
      <c r="T879" s="59"/>
      <c r="U879" s="59"/>
      <c r="V879" s="59"/>
      <c r="W879" s="59"/>
      <c r="X879" s="59"/>
      <c r="Y879" s="59"/>
      <c r="Z879" s="59"/>
      <c r="AA879" s="59"/>
      <c r="AB879" s="59"/>
      <c r="AC879" s="39"/>
      <c r="AD879" s="39"/>
      <c r="AE879" s="39"/>
      <c r="AF879" s="39"/>
      <c r="AG879" s="39"/>
      <c r="AH879" s="39"/>
      <c r="AI879" s="39"/>
      <c r="AJ879" s="39"/>
      <c r="AK879" s="39"/>
      <c r="AL879" s="39"/>
      <c r="AM879" s="39"/>
      <c r="AN879" s="39"/>
      <c r="AO879" s="39"/>
      <c r="AP879" s="39"/>
      <c r="AQ879" s="39"/>
      <c r="AR879" s="39"/>
      <c r="AS879" s="39"/>
      <c r="AT879" s="39"/>
      <c r="AU879" s="39"/>
      <c r="AV879" s="39"/>
      <c r="AW879" s="39"/>
      <c r="AX879" s="39"/>
      <c r="AY879" s="39"/>
      <c r="AZ879" s="39"/>
      <c r="BA879" s="39"/>
      <c r="BB879" s="39"/>
      <c r="BC879" s="39"/>
      <c r="BD879" s="39"/>
      <c r="BE879" s="298"/>
      <c r="BF879" s="299"/>
      <c r="BG879" s="299"/>
      <c r="BH879" s="299"/>
      <c r="BI879" s="299"/>
      <c r="BJ879" s="299"/>
      <c r="BK879" s="299"/>
      <c r="BL879" s="300"/>
      <c r="BM879" s="59"/>
      <c r="BN879" s="59"/>
      <c r="BO879" s="59"/>
      <c r="BP879" s="59"/>
      <c r="BQ879" s="282" t="s">
        <v>180</v>
      </c>
      <c r="BR879" s="59"/>
      <c r="BS879" s="59"/>
      <c r="BT879" s="59"/>
      <c r="BU879" s="59"/>
      <c r="BV879" s="59"/>
      <c r="BW879" s="59"/>
      <c r="BX879" s="59"/>
      <c r="BY879" s="59"/>
      <c r="BZ879" s="59"/>
      <c r="CA879" s="59"/>
      <c r="CB879" s="59"/>
      <c r="CC879" s="59"/>
      <c r="CD879" s="59"/>
      <c r="CE879" s="59"/>
      <c r="CF879" s="59"/>
      <c r="CG879" s="59"/>
      <c r="CH879" s="59"/>
      <c r="CI879" s="59"/>
      <c r="CJ879" s="59"/>
      <c r="CK879" s="59"/>
      <c r="CL879" s="59"/>
      <c r="CM879" s="59"/>
      <c r="CN879" s="59"/>
      <c r="CO879" s="59"/>
      <c r="CP879" s="59"/>
      <c r="CQ879" s="39"/>
      <c r="CR879" s="39"/>
      <c r="CS879" s="39"/>
      <c r="CT879" s="39"/>
      <c r="CU879" s="39"/>
      <c r="CV879" s="39"/>
      <c r="CW879" s="39"/>
      <c r="CX879" s="39"/>
      <c r="CY879" s="39"/>
      <c r="CZ879" s="39"/>
      <c r="DA879" s="39"/>
      <c r="DB879" s="39"/>
      <c r="DC879" s="39"/>
      <c r="DD879" s="39"/>
      <c r="DE879" s="39"/>
      <c r="DF879" s="39"/>
      <c r="DG879" s="39"/>
      <c r="DH879" s="39"/>
      <c r="DI879" s="39"/>
      <c r="DJ879" s="39"/>
      <c r="DK879" s="39"/>
      <c r="DL879" s="39"/>
      <c r="DM879" s="39"/>
      <c r="DN879" s="39"/>
      <c r="DO879" s="39"/>
      <c r="DP879" s="39"/>
      <c r="DQ879" s="39"/>
      <c r="DR879" s="39"/>
      <c r="DS879" s="298"/>
      <c r="DT879" s="299"/>
      <c r="DU879" s="299"/>
      <c r="DV879" s="299"/>
      <c r="DW879" s="299"/>
      <c r="DX879" s="299"/>
      <c r="DY879" s="299"/>
      <c r="DZ879" s="300"/>
      <c r="EA879" s="59"/>
      <c r="EB879" s="59"/>
      <c r="EC879" s="59"/>
      <c r="ED879" s="190"/>
      <c r="EE879" s="210"/>
      <c r="EF879" s="210"/>
      <c r="EG879" s="210"/>
      <c r="EH879" s="210"/>
      <c r="EI879" s="210"/>
      <c r="EJ879" s="210"/>
      <c r="EK879" s="210"/>
      <c r="EL879" s="210"/>
      <c r="EM879" s="210"/>
      <c r="EN879" s="210"/>
      <c r="EO879" s="210"/>
      <c r="EP879" s="210"/>
      <c r="EQ879" s="210"/>
      <c r="ER879" s="210"/>
      <c r="ES879" s="210"/>
      <c r="ET879" s="210"/>
      <c r="EU879" s="210"/>
      <c r="EV879" s="210"/>
      <c r="EW879" s="210"/>
      <c r="EX879" s="210"/>
      <c r="EY879" s="210"/>
      <c r="EZ879" s="210"/>
      <c r="FA879" s="210"/>
      <c r="FB879" s="210"/>
      <c r="FC879" s="210"/>
      <c r="FD879" s="210"/>
      <c r="FE879" s="210"/>
      <c r="FF879" s="210"/>
      <c r="FG879" s="210"/>
      <c r="FH879" s="210"/>
      <c r="FI879" s="210"/>
      <c r="FJ879" s="210"/>
      <c r="FK879" s="210"/>
      <c r="FL879" s="210"/>
      <c r="FM879" s="210"/>
      <c r="FN879" s="210"/>
      <c r="FO879" s="210"/>
      <c r="FP879" s="210"/>
      <c r="FQ879" s="210"/>
      <c r="FR879" s="210"/>
      <c r="FS879" s="210"/>
      <c r="FT879" s="210"/>
      <c r="FU879" s="210"/>
      <c r="FV879" s="210"/>
      <c r="FW879" s="210"/>
      <c r="FX879" s="210"/>
      <c r="FY879" s="210"/>
      <c r="FZ879" s="210"/>
      <c r="GA879" s="210"/>
      <c r="GB879" s="210"/>
      <c r="GC879" s="210"/>
      <c r="GD879" s="210"/>
      <c r="GE879" s="210"/>
      <c r="GF879" s="210"/>
      <c r="GG879" s="210"/>
      <c r="GH879" s="210"/>
      <c r="GI879" s="210"/>
      <c r="GJ879" s="210"/>
      <c r="GK879" s="210"/>
      <c r="GL879" s="210"/>
      <c r="GM879" s="210"/>
    </row>
    <row r="880" spans="1:195" s="242" customFormat="1" ht="18.75" customHeight="1" x14ac:dyDescent="0.4">
      <c r="A880" s="130"/>
      <c r="B880" s="130"/>
      <c r="C880" s="60"/>
      <c r="D880" s="130"/>
      <c r="E880" s="130"/>
      <c r="F880" s="130"/>
      <c r="G880" s="130"/>
      <c r="H880" s="130"/>
      <c r="I880" s="130"/>
      <c r="J880" s="130"/>
      <c r="K880" s="130"/>
      <c r="L880" s="130"/>
      <c r="M880" s="60"/>
      <c r="N880" s="130"/>
      <c r="O880" s="130"/>
      <c r="P880" s="130"/>
      <c r="Q880" s="130"/>
      <c r="R880" s="130"/>
      <c r="S880" s="130"/>
      <c r="T880" s="130"/>
      <c r="U880" s="130"/>
      <c r="V880" s="130"/>
      <c r="W880" s="130"/>
      <c r="X880" s="130"/>
      <c r="Y880" s="130"/>
      <c r="Z880" s="130"/>
      <c r="AA880" s="130"/>
      <c r="AB880" s="130"/>
      <c r="AC880" s="130"/>
      <c r="AD880" s="130"/>
      <c r="AE880" s="130"/>
      <c r="AF880" s="130"/>
      <c r="AG880" s="130"/>
      <c r="AH880" s="130"/>
      <c r="AI880" s="130"/>
      <c r="AJ880" s="130"/>
      <c r="AK880" s="130"/>
      <c r="AL880" s="130"/>
      <c r="AM880" s="130"/>
      <c r="AN880" s="130"/>
      <c r="AO880" s="130"/>
      <c r="AP880" s="130"/>
      <c r="AQ880" s="130"/>
      <c r="AR880" s="130"/>
      <c r="AS880" s="130"/>
      <c r="AT880" s="130"/>
      <c r="AU880" s="130"/>
      <c r="AV880" s="130"/>
      <c r="AW880" s="130"/>
      <c r="AX880" s="130"/>
      <c r="AY880" s="130"/>
      <c r="AZ880" s="130"/>
      <c r="BA880" s="130"/>
      <c r="BB880" s="130"/>
      <c r="BC880" s="130"/>
      <c r="BD880" s="130"/>
      <c r="BE880" s="130"/>
      <c r="BF880" s="130"/>
      <c r="BG880" s="130"/>
      <c r="BH880" s="130"/>
      <c r="BI880" s="130"/>
      <c r="BJ880" s="130"/>
      <c r="BK880" s="130"/>
      <c r="BL880" s="130"/>
      <c r="BM880" s="130"/>
      <c r="BN880" s="130"/>
      <c r="BO880" s="130"/>
      <c r="BP880" s="130"/>
      <c r="BQ880" s="282"/>
      <c r="BR880" s="130"/>
      <c r="BS880" s="130"/>
      <c r="BT880" s="130"/>
      <c r="BU880" s="130"/>
      <c r="BV880" s="130"/>
      <c r="BW880" s="130"/>
      <c r="BX880" s="130"/>
      <c r="BY880" s="130"/>
      <c r="BZ880" s="130"/>
      <c r="CA880" s="130"/>
      <c r="CB880" s="130"/>
      <c r="CC880" s="130"/>
      <c r="CD880" s="130"/>
      <c r="CE880" s="130"/>
      <c r="CF880" s="130"/>
      <c r="CG880" s="130"/>
      <c r="CH880" s="130"/>
      <c r="CI880" s="130"/>
      <c r="CJ880" s="130"/>
      <c r="CK880" s="130"/>
      <c r="CL880" s="130"/>
      <c r="CM880" s="130"/>
      <c r="CN880" s="130"/>
      <c r="CO880" s="130"/>
      <c r="CP880" s="130"/>
      <c r="CQ880" s="130"/>
      <c r="CR880" s="130"/>
      <c r="CS880" s="130"/>
      <c r="CT880" s="130"/>
      <c r="CU880" s="130"/>
      <c r="CV880" s="130"/>
      <c r="CW880" s="130"/>
      <c r="CX880" s="130"/>
      <c r="CY880" s="130"/>
      <c r="CZ880" s="130"/>
      <c r="DA880" s="130"/>
      <c r="DB880" s="130"/>
      <c r="DC880" s="130"/>
      <c r="DD880" s="130"/>
      <c r="DE880" s="130"/>
      <c r="DF880" s="130"/>
      <c r="DG880" s="130"/>
      <c r="DH880" s="130"/>
      <c r="DI880" s="130"/>
      <c r="DJ880" s="130"/>
      <c r="DK880" s="130"/>
      <c r="DL880" s="130"/>
      <c r="DM880" s="130"/>
      <c r="DN880" s="130"/>
      <c r="DO880" s="130"/>
      <c r="DP880" s="130"/>
      <c r="DQ880" s="130"/>
      <c r="DR880" s="130"/>
      <c r="DS880" s="130"/>
      <c r="DT880" s="130"/>
      <c r="DU880" s="130"/>
      <c r="DV880" s="130"/>
      <c r="DW880" s="130"/>
      <c r="DX880" s="130"/>
      <c r="DY880" s="130"/>
      <c r="DZ880" s="130"/>
      <c r="EA880" s="130"/>
      <c r="EB880" s="130"/>
      <c r="EC880" s="130"/>
      <c r="ED880" s="201"/>
      <c r="EE880" s="211"/>
      <c r="EF880" s="210"/>
      <c r="EG880" s="210"/>
      <c r="EH880" s="210"/>
      <c r="EI880" s="210"/>
      <c r="EJ880" s="210"/>
      <c r="EK880" s="210"/>
      <c r="EL880" s="210"/>
      <c r="EM880" s="210"/>
      <c r="EN880" s="210"/>
      <c r="EO880" s="210"/>
      <c r="EP880" s="210"/>
      <c r="EQ880" s="210"/>
      <c r="ER880" s="210"/>
      <c r="ES880" s="210"/>
      <c r="ET880" s="210"/>
      <c r="EU880" s="210"/>
      <c r="EV880" s="210"/>
      <c r="EW880" s="210"/>
      <c r="EX880" s="210"/>
      <c r="EY880" s="210"/>
      <c r="EZ880" s="210"/>
      <c r="FA880" s="210"/>
      <c r="FB880" s="210"/>
      <c r="FC880" s="210"/>
      <c r="FD880" s="210"/>
      <c r="FE880" s="210"/>
      <c r="FF880" s="210"/>
      <c r="FG880" s="210"/>
      <c r="FH880" s="210"/>
      <c r="FI880" s="210"/>
      <c r="FJ880" s="210"/>
      <c r="FK880" s="210"/>
      <c r="FL880" s="210"/>
      <c r="FM880" s="210"/>
      <c r="FN880" s="210"/>
      <c r="FO880" s="210"/>
      <c r="FP880" s="210"/>
      <c r="FQ880" s="210"/>
      <c r="FR880" s="210"/>
      <c r="FS880" s="210"/>
      <c r="FT880" s="210"/>
      <c r="FU880" s="210"/>
      <c r="FV880" s="210"/>
      <c r="FW880" s="210"/>
      <c r="FX880" s="210"/>
      <c r="FY880" s="210"/>
      <c r="FZ880" s="210"/>
      <c r="GA880" s="210"/>
      <c r="GB880" s="210"/>
      <c r="GC880" s="210"/>
      <c r="GD880" s="210"/>
      <c r="GE880" s="210"/>
      <c r="GF880" s="210"/>
      <c r="GG880" s="210"/>
      <c r="GH880" s="210"/>
      <c r="GI880" s="210"/>
      <c r="GJ880" s="210"/>
      <c r="GK880" s="210"/>
      <c r="GL880" s="210"/>
      <c r="GM880" s="210"/>
    </row>
    <row r="881" spans="1:195" s="242" customFormat="1" ht="18.75" customHeight="1" x14ac:dyDescent="0.4">
      <c r="A881" s="130"/>
      <c r="B881" s="130"/>
      <c r="C881" s="130"/>
      <c r="D881" s="130"/>
      <c r="E881" s="130"/>
      <c r="F881" s="130"/>
      <c r="G881" s="130"/>
      <c r="H881" s="130"/>
      <c r="I881" s="130"/>
      <c r="J881" s="130"/>
      <c r="K881" s="130"/>
      <c r="L881" s="130"/>
      <c r="M881" s="130"/>
      <c r="N881" s="130"/>
      <c r="O881" s="130"/>
      <c r="P881" s="130"/>
      <c r="Q881" s="130"/>
      <c r="R881" s="130"/>
      <c r="S881" s="130"/>
      <c r="T881" s="130"/>
      <c r="U881" s="130"/>
      <c r="V881" s="130"/>
      <c r="W881" s="130"/>
      <c r="X881" s="130"/>
      <c r="Y881" s="130"/>
      <c r="Z881" s="130"/>
      <c r="AA881" s="130"/>
      <c r="AB881" s="130"/>
      <c r="AC881" s="130"/>
      <c r="AD881" s="130"/>
      <c r="AE881" s="130"/>
      <c r="AF881" s="130"/>
      <c r="AG881" s="130"/>
      <c r="AH881" s="130"/>
      <c r="AI881" s="130"/>
      <c r="AJ881" s="130"/>
      <c r="AK881" s="130"/>
      <c r="AL881" s="130"/>
      <c r="AM881" s="130"/>
      <c r="AN881" s="130"/>
      <c r="AO881" s="130"/>
      <c r="AP881" s="130"/>
      <c r="AQ881" s="130"/>
      <c r="AR881" s="130"/>
      <c r="AS881" s="130"/>
      <c r="AT881" s="130"/>
      <c r="AU881" s="130"/>
      <c r="AV881" s="130"/>
      <c r="AW881" s="130"/>
      <c r="AX881" s="130"/>
      <c r="AY881" s="130"/>
      <c r="AZ881" s="130"/>
      <c r="BA881" s="130"/>
      <c r="BB881" s="130"/>
      <c r="BC881" s="130"/>
      <c r="BD881" s="130"/>
      <c r="BE881" s="130"/>
      <c r="BF881" s="130"/>
      <c r="BG881" s="130"/>
      <c r="BH881" s="130"/>
      <c r="BI881" s="130"/>
      <c r="BJ881" s="130"/>
      <c r="BK881" s="130"/>
      <c r="BL881" s="130"/>
      <c r="BM881" s="130"/>
      <c r="BN881" s="130"/>
      <c r="BO881" s="130"/>
      <c r="BP881" s="130"/>
      <c r="BQ881" s="130"/>
      <c r="BR881" s="130"/>
      <c r="BS881" s="130"/>
      <c r="BT881" s="130"/>
      <c r="BU881" s="130"/>
      <c r="BV881" s="130"/>
      <c r="BW881" s="130"/>
      <c r="BX881" s="130"/>
      <c r="BY881" s="130"/>
      <c r="BZ881" s="130"/>
      <c r="CA881" s="130"/>
      <c r="CB881" s="130"/>
      <c r="CC881" s="130"/>
      <c r="CD881" s="130"/>
      <c r="CE881" s="130"/>
      <c r="CF881" s="130"/>
      <c r="CG881" s="130"/>
      <c r="CH881" s="130"/>
      <c r="CI881" s="130"/>
      <c r="CJ881" s="130"/>
      <c r="CK881" s="130"/>
      <c r="CL881" s="130"/>
      <c r="CM881" s="130"/>
      <c r="CN881" s="130"/>
      <c r="CO881" s="130"/>
      <c r="CP881" s="130"/>
      <c r="CQ881" s="130"/>
      <c r="CR881" s="130"/>
      <c r="CS881" s="130"/>
      <c r="CT881" s="130"/>
      <c r="CU881" s="130"/>
      <c r="CV881" s="130"/>
      <c r="CW881" s="130"/>
      <c r="CX881" s="130"/>
      <c r="CY881" s="130"/>
      <c r="CZ881" s="130"/>
      <c r="DA881" s="130"/>
      <c r="DB881" s="130"/>
      <c r="DC881" s="130"/>
      <c r="DD881" s="130"/>
      <c r="DE881" s="130"/>
      <c r="DF881" s="130"/>
      <c r="DG881" s="130"/>
      <c r="DH881" s="130"/>
      <c r="DI881" s="130"/>
      <c r="DJ881" s="130"/>
      <c r="DK881" s="130"/>
      <c r="DL881" s="130"/>
      <c r="DM881" s="130"/>
      <c r="DN881" s="130"/>
      <c r="DO881" s="130"/>
      <c r="DP881" s="130"/>
      <c r="DQ881" s="130"/>
      <c r="DR881" s="130"/>
      <c r="DS881" s="130"/>
      <c r="DT881" s="130"/>
      <c r="DU881" s="130"/>
      <c r="DV881" s="130"/>
      <c r="DW881" s="130"/>
      <c r="DX881" s="130"/>
      <c r="DY881" s="130"/>
      <c r="DZ881" s="130"/>
      <c r="EA881" s="130"/>
      <c r="EB881" s="130"/>
      <c r="EC881" s="130"/>
      <c r="ED881" s="201"/>
      <c r="EE881" s="211"/>
      <c r="EF881" s="210"/>
      <c r="EG881" s="210"/>
      <c r="EH881" s="210"/>
      <c r="EI881" s="210"/>
      <c r="EJ881" s="210"/>
      <c r="EK881" s="210"/>
      <c r="EL881" s="210"/>
      <c r="EM881" s="210"/>
      <c r="EN881" s="210"/>
      <c r="EO881" s="210"/>
      <c r="EP881" s="210"/>
      <c r="EQ881" s="210"/>
      <c r="ER881" s="210"/>
      <c r="ES881" s="210"/>
      <c r="ET881" s="210"/>
      <c r="EU881" s="210"/>
      <c r="EV881" s="210"/>
      <c r="EW881" s="210"/>
      <c r="EX881" s="210"/>
      <c r="EY881" s="210"/>
      <c r="EZ881" s="210"/>
      <c r="FA881" s="210"/>
      <c r="FB881" s="210"/>
      <c r="FC881" s="210"/>
      <c r="FD881" s="210"/>
      <c r="FE881" s="210"/>
      <c r="FF881" s="210"/>
      <c r="FG881" s="210"/>
      <c r="FH881" s="210"/>
      <c r="FI881" s="210"/>
      <c r="FJ881" s="210"/>
      <c r="FK881" s="210"/>
      <c r="FL881" s="210"/>
      <c r="FM881" s="210"/>
      <c r="FN881" s="210"/>
      <c r="FO881" s="210"/>
      <c r="FP881" s="210"/>
      <c r="FQ881" s="210"/>
      <c r="FR881" s="210"/>
      <c r="FS881" s="210"/>
      <c r="FT881" s="210"/>
      <c r="FU881" s="210"/>
      <c r="FV881" s="210"/>
      <c r="FW881" s="210"/>
      <c r="FX881" s="210"/>
      <c r="FY881" s="210"/>
      <c r="FZ881" s="210"/>
      <c r="GA881" s="210"/>
      <c r="GB881" s="210"/>
      <c r="GC881" s="210"/>
      <c r="GD881" s="210"/>
      <c r="GE881" s="210"/>
      <c r="GF881" s="210"/>
      <c r="GG881" s="210"/>
      <c r="GH881" s="210"/>
      <c r="GI881" s="210"/>
      <c r="GJ881" s="210"/>
      <c r="GK881" s="210"/>
      <c r="GL881" s="210"/>
      <c r="GM881" s="210"/>
    </row>
    <row r="882" spans="1:195" s="242" customFormat="1" ht="18.75" customHeight="1" x14ac:dyDescent="0.4">
      <c r="A882" s="130"/>
      <c r="B882" s="130"/>
      <c r="C882" s="131" t="s">
        <v>133</v>
      </c>
      <c r="D882" s="60"/>
      <c r="E882" s="130"/>
      <c r="F882" s="130"/>
      <c r="G882" s="130"/>
      <c r="H882" s="130"/>
      <c r="I882" s="130"/>
      <c r="J882" s="130"/>
      <c r="K882" s="130"/>
      <c r="L882" s="130"/>
      <c r="M882" s="132"/>
      <c r="N882" s="130"/>
      <c r="O882" s="130"/>
      <c r="P882" s="130"/>
      <c r="Q882" s="130"/>
      <c r="R882" s="130"/>
      <c r="S882" s="130"/>
      <c r="T882" s="130"/>
      <c r="U882" s="130"/>
      <c r="V882" s="130"/>
      <c r="W882" s="130"/>
      <c r="X882" s="130"/>
      <c r="Y882" s="130"/>
      <c r="Z882" s="130"/>
      <c r="AA882" s="130"/>
      <c r="AB882" s="130"/>
      <c r="AC882" s="130"/>
      <c r="AD882" s="130"/>
      <c r="AE882" s="130"/>
      <c r="AF882" s="130"/>
      <c r="AG882" s="130"/>
      <c r="AH882" s="130"/>
      <c r="AI882" s="130"/>
      <c r="AJ882" s="130"/>
      <c r="AK882" s="130"/>
      <c r="AL882" s="130"/>
      <c r="AM882" s="130"/>
      <c r="AN882" s="130"/>
      <c r="AO882" s="130"/>
      <c r="AP882" s="130"/>
      <c r="AQ882" s="130"/>
      <c r="AR882" s="130"/>
      <c r="AS882" s="130"/>
      <c r="AT882" s="130"/>
      <c r="AU882" s="130"/>
      <c r="AV882" s="130"/>
      <c r="AW882" s="130"/>
      <c r="AX882" s="130"/>
      <c r="AY882" s="130"/>
      <c r="AZ882" s="130"/>
      <c r="BA882" s="130"/>
      <c r="BB882" s="130"/>
      <c r="BC882" s="130"/>
      <c r="BD882" s="130"/>
      <c r="BE882" s="130"/>
      <c r="BF882" s="130"/>
      <c r="BG882" s="130"/>
      <c r="BH882" s="130"/>
      <c r="BI882" s="130"/>
      <c r="BJ882" s="130"/>
      <c r="BK882" s="130"/>
      <c r="BL882" s="130"/>
      <c r="BM882" s="130"/>
      <c r="BN882" s="130"/>
      <c r="BO882" s="130"/>
      <c r="BP882" s="130"/>
      <c r="BQ882" s="131" t="s">
        <v>133</v>
      </c>
      <c r="BR882" s="60"/>
      <c r="BS882" s="130"/>
      <c r="BT882" s="130"/>
      <c r="BU882" s="130"/>
      <c r="BV882" s="130"/>
      <c r="BW882" s="130"/>
      <c r="BX882" s="130"/>
      <c r="BY882" s="130"/>
      <c r="BZ882" s="130"/>
      <c r="CA882" s="132"/>
      <c r="CB882" s="130"/>
      <c r="CC882" s="130"/>
      <c r="CD882" s="130"/>
      <c r="CE882" s="130"/>
      <c r="CF882" s="130"/>
      <c r="CG882" s="130"/>
      <c r="CH882" s="130"/>
      <c r="CI882" s="130"/>
      <c r="CJ882" s="130"/>
      <c r="CK882" s="130"/>
      <c r="CL882" s="130"/>
      <c r="CM882" s="130"/>
      <c r="CN882" s="130"/>
      <c r="CO882" s="130"/>
      <c r="CP882" s="130"/>
      <c r="CQ882" s="130"/>
      <c r="CR882" s="130"/>
      <c r="CS882" s="130"/>
      <c r="CT882" s="130"/>
      <c r="CU882" s="130"/>
      <c r="CV882" s="130"/>
      <c r="CW882" s="130"/>
      <c r="CX882" s="130"/>
      <c r="CY882" s="130"/>
      <c r="CZ882" s="130"/>
      <c r="DA882" s="130"/>
      <c r="DB882" s="130"/>
      <c r="DC882" s="130"/>
      <c r="DD882" s="130"/>
      <c r="DE882" s="130"/>
      <c r="DF882" s="130"/>
      <c r="DG882" s="130"/>
      <c r="DH882" s="130"/>
      <c r="DI882" s="130"/>
      <c r="DJ882" s="130"/>
      <c r="DK882" s="130"/>
      <c r="DL882" s="130"/>
      <c r="DM882" s="130"/>
      <c r="DN882" s="130"/>
      <c r="DO882" s="130"/>
      <c r="DP882" s="130"/>
      <c r="DQ882" s="130"/>
      <c r="DR882" s="130"/>
      <c r="DS882" s="130"/>
      <c r="DT882" s="130"/>
      <c r="DU882" s="130"/>
      <c r="DV882" s="130"/>
      <c r="DW882" s="130"/>
      <c r="DX882" s="130"/>
      <c r="DY882" s="130"/>
      <c r="DZ882" s="130"/>
      <c r="EA882" s="130"/>
      <c r="EB882" s="130"/>
      <c r="EC882" s="130"/>
      <c r="ED882" s="201"/>
      <c r="EE882" s="211"/>
      <c r="EF882" s="210"/>
      <c r="EG882" s="210"/>
      <c r="EH882" s="210"/>
      <c r="EI882" s="210"/>
      <c r="EJ882" s="210"/>
      <c r="EK882" s="210"/>
      <c r="EL882" s="210"/>
      <c r="EM882" s="210"/>
      <c r="EN882" s="210"/>
      <c r="EO882" s="210"/>
      <c r="EP882" s="210"/>
      <c r="EQ882" s="210"/>
      <c r="ER882" s="210"/>
      <c r="ES882" s="210"/>
      <c r="ET882" s="210"/>
      <c r="EU882" s="210"/>
      <c r="EV882" s="210"/>
      <c r="EW882" s="210"/>
      <c r="EX882" s="210"/>
      <c r="EY882" s="210"/>
      <c r="EZ882" s="210"/>
      <c r="FA882" s="210"/>
      <c r="FB882" s="210"/>
      <c r="FC882" s="210"/>
      <c r="FD882" s="210"/>
      <c r="FE882" s="210"/>
      <c r="FF882" s="210"/>
      <c r="FG882" s="210"/>
      <c r="FH882" s="210"/>
      <c r="FI882" s="210"/>
      <c r="FJ882" s="210"/>
      <c r="FK882" s="210"/>
      <c r="FL882" s="210"/>
      <c r="FM882" s="210"/>
      <c r="FN882" s="210"/>
      <c r="FO882" s="210"/>
      <c r="FP882" s="210"/>
      <c r="FQ882" s="210"/>
      <c r="FR882" s="210"/>
      <c r="FS882" s="210"/>
      <c r="FT882" s="210"/>
      <c r="FU882" s="210"/>
      <c r="FV882" s="210"/>
      <c r="FW882" s="210"/>
      <c r="FX882" s="210"/>
      <c r="FY882" s="210"/>
      <c r="FZ882" s="210"/>
      <c r="GA882" s="210"/>
      <c r="GB882" s="210"/>
      <c r="GC882" s="210"/>
      <c r="GD882" s="210"/>
      <c r="GE882" s="210"/>
      <c r="GF882" s="210"/>
      <c r="GG882" s="210"/>
      <c r="GH882" s="210"/>
      <c r="GI882" s="210"/>
      <c r="GJ882" s="210"/>
      <c r="GK882" s="210"/>
      <c r="GL882" s="210"/>
      <c r="GM882" s="210"/>
    </row>
    <row r="883" spans="1:195" s="242" customFormat="1" ht="18.75" customHeight="1" x14ac:dyDescent="0.4">
      <c r="A883" s="130"/>
      <c r="B883" s="130"/>
      <c r="C883" s="59"/>
      <c r="D883" s="59"/>
      <c r="E883" s="59"/>
      <c r="F883" s="59"/>
      <c r="G883" s="59"/>
      <c r="H883" s="59"/>
      <c r="I883" s="59"/>
      <c r="J883" s="59"/>
      <c r="K883" s="59"/>
      <c r="L883" s="59"/>
      <c r="M883" s="59"/>
      <c r="N883" s="59"/>
      <c r="O883" s="59"/>
      <c r="P883" s="59"/>
      <c r="Q883" s="59"/>
      <c r="R883" s="59"/>
      <c r="S883" s="59"/>
      <c r="T883" s="59"/>
      <c r="U883" s="59"/>
      <c r="V883" s="283"/>
      <c r="W883" s="283"/>
      <c r="X883" s="283"/>
      <c r="Y883" s="59"/>
      <c r="Z883" s="59"/>
      <c r="AA883" s="59"/>
      <c r="AB883" s="59"/>
      <c r="AC883" s="59"/>
      <c r="AD883" s="59"/>
      <c r="AE883" s="59"/>
      <c r="AF883" s="59"/>
      <c r="AG883" s="59"/>
      <c r="AH883" s="59"/>
      <c r="AI883" s="59"/>
      <c r="AJ883" s="59"/>
      <c r="AK883" s="59"/>
      <c r="AL883" s="59"/>
      <c r="AM883" s="59"/>
      <c r="AN883" s="59"/>
      <c r="AO883" s="59"/>
      <c r="AP883" s="59"/>
      <c r="AQ883" s="59"/>
      <c r="AR883" s="59"/>
      <c r="AS883" s="59"/>
      <c r="AT883" s="60"/>
      <c r="AU883" s="59"/>
      <c r="AV883" s="59"/>
      <c r="AW883" s="59"/>
      <c r="AX883" s="59"/>
      <c r="AY883" s="59"/>
      <c r="AZ883" s="59"/>
      <c r="BA883" s="59"/>
      <c r="BB883" s="59"/>
      <c r="BC883" s="59"/>
      <c r="BD883" s="59"/>
      <c r="BE883" s="59"/>
      <c r="BF883" s="59"/>
      <c r="BG883" s="59"/>
      <c r="BH883" s="59"/>
      <c r="BI883" s="59"/>
      <c r="BJ883" s="59"/>
      <c r="BK883" s="59"/>
      <c r="BL883" s="59"/>
      <c r="BM883" s="130"/>
      <c r="BN883" s="130"/>
      <c r="BO883" s="130"/>
      <c r="BP883" s="130"/>
      <c r="BQ883" s="130"/>
      <c r="BR883" s="130"/>
      <c r="BS883" s="130"/>
      <c r="BT883" s="130"/>
      <c r="BU883" s="130"/>
      <c r="BV883" s="130"/>
      <c r="BW883" s="130"/>
      <c r="BX883" s="130"/>
      <c r="BY883" s="130"/>
      <c r="BZ883" s="130"/>
      <c r="CA883" s="130"/>
      <c r="CB883" s="130"/>
      <c r="CC883" s="130"/>
      <c r="CD883" s="130"/>
      <c r="CE883" s="130"/>
      <c r="CF883" s="130"/>
      <c r="CG883" s="130"/>
      <c r="CH883" s="130"/>
      <c r="CI883" s="130"/>
      <c r="CJ883" s="130"/>
      <c r="CK883" s="130"/>
      <c r="CL883" s="130"/>
      <c r="CM883" s="130"/>
      <c r="CN883" s="130"/>
      <c r="CO883" s="130"/>
      <c r="CP883" s="130"/>
      <c r="CQ883" s="130"/>
      <c r="CR883" s="130"/>
      <c r="CS883" s="130"/>
      <c r="CT883" s="130"/>
      <c r="CU883" s="130"/>
      <c r="CV883" s="130"/>
      <c r="CW883" s="130"/>
      <c r="CX883" s="130"/>
      <c r="CY883" s="130"/>
      <c r="CZ883" s="130"/>
      <c r="DA883" s="130"/>
      <c r="DB883" s="130"/>
      <c r="DC883" s="130"/>
      <c r="DD883" s="130"/>
      <c r="DE883" s="130"/>
      <c r="DF883" s="130"/>
      <c r="DG883" s="130"/>
      <c r="DH883" s="130"/>
      <c r="DI883" s="130"/>
      <c r="DJ883" s="130"/>
      <c r="DK883" s="130"/>
      <c r="DL883" s="130"/>
      <c r="DM883" s="130"/>
      <c r="DN883" s="130"/>
      <c r="DO883" s="130"/>
      <c r="DP883" s="130"/>
      <c r="DQ883" s="130"/>
      <c r="DR883" s="130"/>
      <c r="DS883" s="130"/>
      <c r="DT883" s="130"/>
      <c r="DU883" s="130"/>
      <c r="DV883" s="130"/>
      <c r="DW883" s="130"/>
      <c r="DX883" s="130"/>
      <c r="DY883" s="130"/>
      <c r="DZ883" s="130"/>
      <c r="EA883" s="130"/>
      <c r="EB883" s="130"/>
      <c r="EC883" s="130"/>
      <c r="ED883" s="201"/>
      <c r="EE883" s="211"/>
      <c r="EF883" s="210"/>
      <c r="EG883" s="210"/>
      <c r="EH883" s="210"/>
      <c r="EI883" s="210"/>
      <c r="EJ883" s="210"/>
      <c r="EK883" s="210"/>
      <c r="EL883" s="210"/>
      <c r="EM883" s="210"/>
      <c r="EN883" s="210"/>
      <c r="EO883" s="210"/>
      <c r="EP883" s="210"/>
      <c r="EQ883" s="210"/>
      <c r="ER883" s="210"/>
      <c r="ES883" s="210"/>
      <c r="ET883" s="210"/>
      <c r="EU883" s="210"/>
      <c r="EV883" s="210"/>
      <c r="EW883" s="210"/>
      <c r="EX883" s="210"/>
      <c r="EY883" s="210"/>
      <c r="EZ883" s="210"/>
      <c r="FA883" s="210"/>
      <c r="FB883" s="210"/>
      <c r="FC883" s="210"/>
      <c r="FD883" s="210"/>
      <c r="FE883" s="210"/>
      <c r="FF883" s="210"/>
      <c r="FG883" s="210"/>
      <c r="FH883" s="210"/>
      <c r="FI883" s="210"/>
      <c r="FJ883" s="210"/>
      <c r="FK883" s="210"/>
      <c r="FL883" s="210"/>
      <c r="FM883" s="210"/>
      <c r="FN883" s="210"/>
      <c r="FO883" s="210"/>
      <c r="FP883" s="210"/>
      <c r="FQ883" s="210"/>
      <c r="FR883" s="210"/>
      <c r="FS883" s="210"/>
      <c r="FT883" s="210"/>
      <c r="FU883" s="210"/>
      <c r="FV883" s="210"/>
      <c r="FW883" s="210"/>
      <c r="FX883" s="210"/>
      <c r="FY883" s="210"/>
      <c r="FZ883" s="210"/>
      <c r="GA883" s="210"/>
      <c r="GB883" s="210"/>
      <c r="GC883" s="210"/>
      <c r="GD883" s="210"/>
      <c r="GE883" s="210"/>
      <c r="GF883" s="210"/>
      <c r="GG883" s="210"/>
      <c r="GH883" s="210"/>
      <c r="GI883" s="210"/>
      <c r="GJ883" s="210"/>
      <c r="GK883" s="210"/>
      <c r="GL883" s="210"/>
      <c r="GM883" s="210"/>
    </row>
    <row r="884" spans="1:195" s="242" customFormat="1" ht="17.100000000000001" customHeight="1" x14ac:dyDescent="0.4">
      <c r="A884" s="130"/>
      <c r="B884" s="130"/>
      <c r="C884" s="59"/>
      <c r="D884" s="59"/>
      <c r="E884" s="59"/>
      <c r="F884" s="59"/>
      <c r="G884" s="59"/>
      <c r="H884" s="59"/>
      <c r="I884" s="59"/>
      <c r="J884" s="59"/>
      <c r="K884" s="59"/>
      <c r="L884" s="59"/>
      <c r="M884" s="59"/>
      <c r="N884" s="59"/>
      <c r="O884" s="59"/>
      <c r="P884" s="59"/>
      <c r="Q884" s="59"/>
      <c r="R884" s="59"/>
      <c r="S884" s="59"/>
      <c r="T884" s="59"/>
      <c r="U884" s="59"/>
      <c r="V884" s="283"/>
      <c r="W884" s="283"/>
      <c r="X884" s="283"/>
      <c r="Y884" s="59"/>
      <c r="Z884" s="59"/>
      <c r="AA884" s="59"/>
      <c r="AB884" s="59"/>
      <c r="AC884" s="59"/>
      <c r="AD884" s="59"/>
      <c r="AE884" s="59"/>
      <c r="AF884" s="59"/>
      <c r="AG884" s="59"/>
      <c r="AH884" s="59"/>
      <c r="AI884" s="59"/>
      <c r="AJ884" s="59"/>
      <c r="AK884" s="59"/>
      <c r="AL884" s="59"/>
      <c r="AM884" s="59"/>
      <c r="AN884" s="59"/>
      <c r="AO884" s="59"/>
      <c r="AP884" s="59"/>
      <c r="AQ884" s="59"/>
      <c r="AR884" s="59"/>
      <c r="AS884" s="59"/>
      <c r="AT884" s="59"/>
      <c r="AU884" s="59"/>
      <c r="AV884" s="59"/>
      <c r="AW884" s="59"/>
      <c r="AX884" s="59"/>
      <c r="AY884" s="59"/>
      <c r="AZ884" s="59"/>
      <c r="BA884" s="59"/>
      <c r="BB884" s="59"/>
      <c r="BC884" s="59"/>
      <c r="BD884" s="59"/>
      <c r="BE884" s="59"/>
      <c r="BF884" s="59"/>
      <c r="BG884" s="59"/>
      <c r="BH884" s="59"/>
      <c r="BI884" s="59"/>
      <c r="BJ884" s="59"/>
      <c r="BK884" s="59"/>
      <c r="BL884" s="59"/>
      <c r="BM884" s="133"/>
      <c r="BN884" s="130"/>
      <c r="BO884" s="130"/>
      <c r="BP884" s="130"/>
      <c r="BQ884" s="130"/>
      <c r="BR884" s="591"/>
      <c r="BS884" s="592"/>
      <c r="BT884" s="593"/>
      <c r="BU884" s="597" t="s">
        <v>43</v>
      </c>
      <c r="BV884" s="598"/>
      <c r="BW884" s="598"/>
      <c r="BX884" s="598"/>
      <c r="BY884" s="598"/>
      <c r="BZ884" s="598"/>
      <c r="CA884" s="598"/>
      <c r="CB884" s="598"/>
      <c r="CC884" s="598"/>
      <c r="CD884" s="598"/>
      <c r="CE884" s="598"/>
      <c r="CF884" s="598"/>
      <c r="CG884" s="598"/>
      <c r="CH884" s="598"/>
      <c r="CI884" s="598"/>
      <c r="CJ884" s="598"/>
      <c r="CK884" s="598"/>
      <c r="CL884" s="598"/>
      <c r="CM884" s="598"/>
      <c r="CN884" s="590" t="s">
        <v>280</v>
      </c>
      <c r="CO884" s="590"/>
      <c r="CP884" s="590"/>
      <c r="CQ884" s="590"/>
      <c r="CR884" s="590"/>
      <c r="CS884" s="590"/>
      <c r="CT884" s="590"/>
      <c r="CU884" s="590"/>
      <c r="CV884" s="590"/>
      <c r="CW884" s="590"/>
      <c r="CX884" s="590"/>
      <c r="CY884" s="590"/>
      <c r="CZ884" s="590"/>
      <c r="DA884" s="590"/>
      <c r="DB884" s="590"/>
      <c r="DC884" s="590"/>
      <c r="DD884" s="590"/>
      <c r="DE884" s="590"/>
      <c r="DF884" s="590"/>
      <c r="DG884" s="590"/>
      <c r="DH884" s="590"/>
      <c r="DI884" s="590"/>
      <c r="DJ884" s="590"/>
      <c r="DK884" s="590"/>
      <c r="DL884" s="590"/>
      <c r="DM884" s="590"/>
      <c r="DN884" s="590"/>
      <c r="DO884" s="590" t="s">
        <v>281</v>
      </c>
      <c r="DP884" s="590"/>
      <c r="DQ884" s="590"/>
      <c r="DR884" s="590"/>
      <c r="DS884" s="590"/>
      <c r="DT884" s="590"/>
      <c r="DU884" s="590"/>
      <c r="DV884" s="590"/>
      <c r="DW884" s="590"/>
      <c r="DX884" s="590"/>
      <c r="DY884" s="130"/>
      <c r="DZ884" s="130"/>
      <c r="EA884" s="133"/>
      <c r="EB884" s="130"/>
      <c r="EC884" s="130"/>
      <c r="ED884" s="211"/>
      <c r="EE884" s="211"/>
      <c r="EF884" s="210"/>
      <c r="EG884" s="210"/>
      <c r="EH884" s="210"/>
      <c r="EI884" s="210"/>
      <c r="EJ884" s="210"/>
      <c r="EK884" s="210"/>
      <c r="EL884" s="210"/>
      <c r="EM884" s="210"/>
      <c r="EN884" s="208"/>
      <c r="EO884" s="210"/>
      <c r="EP884" s="210"/>
      <c r="EQ884" s="210"/>
      <c r="ER884" s="210"/>
      <c r="ES884" s="210"/>
      <c r="ET884" s="210"/>
      <c r="EU884" s="210"/>
      <c r="EV884" s="210"/>
      <c r="EW884" s="210"/>
      <c r="EX884" s="210"/>
      <c r="EY884" s="210"/>
      <c r="EZ884" s="210"/>
      <c r="FA884" s="210"/>
      <c r="FB884" s="210"/>
      <c r="FC884" s="210"/>
      <c r="FD884" s="210"/>
      <c r="FE884" s="210"/>
      <c r="FF884" s="210"/>
      <c r="FG884" s="210"/>
      <c r="FH884" s="210"/>
      <c r="FI884" s="210"/>
      <c r="FJ884" s="210"/>
      <c r="FK884" s="210"/>
      <c r="FL884" s="210"/>
      <c r="FM884" s="210"/>
      <c r="FN884" s="210"/>
      <c r="FO884" s="210"/>
      <c r="FP884" s="210"/>
      <c r="FQ884" s="210"/>
      <c r="FR884" s="210"/>
      <c r="FS884" s="210"/>
      <c r="FT884" s="210"/>
      <c r="FU884" s="210"/>
      <c r="FV884" s="210"/>
      <c r="FW884" s="210"/>
      <c r="FX884" s="210"/>
      <c r="FY884" s="210"/>
      <c r="FZ884" s="210"/>
      <c r="GA884" s="210"/>
      <c r="GB884" s="210"/>
      <c r="GC884" s="210"/>
      <c r="GD884" s="210"/>
      <c r="GE884" s="210"/>
      <c r="GF884" s="210"/>
      <c r="GG884" s="210"/>
      <c r="GH884" s="210"/>
      <c r="GI884" s="210"/>
      <c r="GJ884" s="210"/>
      <c r="GK884" s="210"/>
      <c r="GL884" s="210"/>
      <c r="GM884" s="210"/>
    </row>
    <row r="885" spans="1:195" s="242" customFormat="1" ht="17.100000000000001" customHeight="1" x14ac:dyDescent="0.4">
      <c r="A885" s="130"/>
      <c r="B885" s="130"/>
      <c r="C885" s="59"/>
      <c r="D885" s="59"/>
      <c r="E885" s="59"/>
      <c r="F885" s="59"/>
      <c r="G885" s="59"/>
      <c r="H885" s="59"/>
      <c r="I885" s="59"/>
      <c r="J885" s="59"/>
      <c r="K885" s="59"/>
      <c r="L885" s="59"/>
      <c r="M885" s="59"/>
      <c r="N885" s="59"/>
      <c r="O885" s="59"/>
      <c r="P885" s="59"/>
      <c r="Q885" s="59"/>
      <c r="R885" s="59"/>
      <c r="S885" s="59"/>
      <c r="T885" s="59"/>
      <c r="U885" s="59"/>
      <c r="V885" s="283"/>
      <c r="W885" s="283"/>
      <c r="X885" s="283"/>
      <c r="Y885" s="59"/>
      <c r="Z885" s="59"/>
      <c r="AA885" s="59"/>
      <c r="AB885" s="59"/>
      <c r="AC885" s="59"/>
      <c r="AD885" s="59"/>
      <c r="AE885" s="59"/>
      <c r="AF885" s="59"/>
      <c r="AG885" s="59"/>
      <c r="AH885" s="59"/>
      <c r="AI885" s="59"/>
      <c r="AJ885" s="59"/>
      <c r="AK885" s="59"/>
      <c r="AL885" s="59"/>
      <c r="AM885" s="59"/>
      <c r="AN885" s="59"/>
      <c r="AO885" s="59"/>
      <c r="AP885" s="59"/>
      <c r="AQ885" s="59"/>
      <c r="AR885" s="59"/>
      <c r="AS885" s="59"/>
      <c r="AT885" s="59"/>
      <c r="AU885" s="59"/>
      <c r="AV885" s="59"/>
      <c r="AW885" s="59"/>
      <c r="AX885" s="59"/>
      <c r="AY885" s="59"/>
      <c r="AZ885" s="59"/>
      <c r="BA885" s="59"/>
      <c r="BB885" s="59"/>
      <c r="BC885" s="59"/>
      <c r="BD885" s="59"/>
      <c r="BE885" s="59"/>
      <c r="BF885" s="59"/>
      <c r="BG885" s="59"/>
      <c r="BH885" s="59"/>
      <c r="BI885" s="59"/>
      <c r="BJ885" s="59"/>
      <c r="BK885" s="59"/>
      <c r="BL885" s="59"/>
      <c r="BM885" s="133"/>
      <c r="BN885" s="130"/>
      <c r="BO885" s="130"/>
      <c r="BP885" s="130"/>
      <c r="BQ885" s="130"/>
      <c r="BR885" s="594"/>
      <c r="BS885" s="595"/>
      <c r="BT885" s="596"/>
      <c r="BU885" s="597" t="s">
        <v>83</v>
      </c>
      <c r="BV885" s="598"/>
      <c r="BW885" s="598"/>
      <c r="BX885" s="598"/>
      <c r="BY885" s="598"/>
      <c r="BZ885" s="599"/>
      <c r="CA885" s="597" t="s">
        <v>282</v>
      </c>
      <c r="CB885" s="598"/>
      <c r="CC885" s="599"/>
      <c r="CD885" s="597" t="s">
        <v>283</v>
      </c>
      <c r="CE885" s="598"/>
      <c r="CF885" s="598"/>
      <c r="CG885" s="598"/>
      <c r="CH885" s="598"/>
      <c r="CI885" s="598"/>
      <c r="CJ885" s="598"/>
      <c r="CK885" s="598"/>
      <c r="CL885" s="598"/>
      <c r="CM885" s="599"/>
      <c r="CN885" s="590" t="s">
        <v>83</v>
      </c>
      <c r="CO885" s="590"/>
      <c r="CP885" s="590"/>
      <c r="CQ885" s="590"/>
      <c r="CR885" s="590"/>
      <c r="CS885" s="590"/>
      <c r="CT885" s="590" t="s">
        <v>284</v>
      </c>
      <c r="CU885" s="590"/>
      <c r="CV885" s="590"/>
      <c r="CW885" s="590" t="s">
        <v>74</v>
      </c>
      <c r="CX885" s="590"/>
      <c r="CY885" s="590"/>
      <c r="CZ885" s="590"/>
      <c r="DA885" s="590"/>
      <c r="DB885" s="590"/>
      <c r="DC885" s="590"/>
      <c r="DD885" s="590"/>
      <c r="DE885" s="590" t="s">
        <v>283</v>
      </c>
      <c r="DF885" s="590"/>
      <c r="DG885" s="590"/>
      <c r="DH885" s="590"/>
      <c r="DI885" s="590"/>
      <c r="DJ885" s="590"/>
      <c r="DK885" s="590"/>
      <c r="DL885" s="590"/>
      <c r="DM885" s="590"/>
      <c r="DN885" s="590"/>
      <c r="DO885" s="590" t="s">
        <v>285</v>
      </c>
      <c r="DP885" s="590"/>
      <c r="DQ885" s="590"/>
      <c r="DR885" s="590"/>
      <c r="DS885" s="590"/>
      <c r="DT885" s="590"/>
      <c r="DU885" s="590"/>
      <c r="DV885" s="590"/>
      <c r="DW885" s="590"/>
      <c r="DX885" s="590"/>
      <c r="DY885" s="130"/>
      <c r="DZ885" s="133"/>
      <c r="EA885" s="133"/>
      <c r="EB885" s="130"/>
      <c r="EC885" s="130"/>
      <c r="ED885" s="211"/>
      <c r="EE885" s="202"/>
      <c r="EF885" s="208"/>
      <c r="EG885" s="208"/>
      <c r="EH885" s="208"/>
      <c r="EI885" s="208"/>
      <c r="EJ885" s="208"/>
      <c r="EK885" s="208"/>
      <c r="EL885" s="208"/>
      <c r="EM885" s="208"/>
      <c r="EN885" s="208"/>
      <c r="EO885" s="210"/>
      <c r="EP885" s="210"/>
      <c r="EQ885" s="210"/>
      <c r="ER885" s="210"/>
      <c r="ES885" s="210"/>
      <c r="ET885" s="210"/>
      <c r="EU885" s="210"/>
      <c r="EV885" s="210"/>
      <c r="EW885" s="210"/>
      <c r="EX885" s="210"/>
      <c r="EY885" s="210"/>
      <c r="EZ885" s="210"/>
      <c r="FA885" s="210"/>
      <c r="FB885" s="210"/>
      <c r="FC885" s="210"/>
      <c r="FD885" s="210"/>
      <c r="FE885" s="210"/>
      <c r="FF885" s="210"/>
      <c r="FG885" s="210"/>
      <c r="FH885" s="210"/>
      <c r="FI885" s="210"/>
      <c r="FJ885" s="210"/>
      <c r="FK885" s="210"/>
      <c r="FL885" s="210"/>
      <c r="FM885" s="210"/>
      <c r="FN885" s="210"/>
      <c r="FO885" s="210"/>
      <c r="FP885" s="210"/>
      <c r="FQ885" s="210"/>
      <c r="FR885" s="210"/>
      <c r="FS885" s="210"/>
      <c r="FT885" s="210"/>
      <c r="FU885" s="210"/>
      <c r="FV885" s="210"/>
      <c r="FW885" s="210"/>
      <c r="FX885" s="210"/>
      <c r="FY885" s="210"/>
      <c r="FZ885" s="210"/>
      <c r="GA885" s="210"/>
      <c r="GB885" s="210"/>
      <c r="GC885" s="210"/>
      <c r="GD885" s="210"/>
      <c r="GE885" s="210"/>
      <c r="GF885" s="210"/>
      <c r="GG885" s="210"/>
      <c r="GH885" s="210"/>
      <c r="GI885" s="210"/>
      <c r="GJ885" s="210"/>
      <c r="GK885" s="210"/>
      <c r="GL885" s="210"/>
      <c r="GM885" s="210"/>
    </row>
    <row r="886" spans="1:195" s="242" customFormat="1" ht="17.100000000000001" customHeight="1" x14ac:dyDescent="0.4">
      <c r="A886" s="130"/>
      <c r="B886" s="130"/>
      <c r="C886" s="59"/>
      <c r="D886" s="59"/>
      <c r="E886" s="59"/>
      <c r="F886" s="59"/>
      <c r="G886" s="59"/>
      <c r="H886" s="59"/>
      <c r="I886" s="59"/>
      <c r="J886" s="59"/>
      <c r="K886" s="59"/>
      <c r="L886" s="59"/>
      <c r="M886" s="59"/>
      <c r="N886" s="59"/>
      <c r="O886" s="59"/>
      <c r="P886" s="59"/>
      <c r="Q886" s="59"/>
      <c r="R886" s="59"/>
      <c r="S886" s="59"/>
      <c r="T886" s="59"/>
      <c r="U886" s="59"/>
      <c r="V886" s="283"/>
      <c r="W886" s="283"/>
      <c r="X886" s="283"/>
      <c r="Y886" s="59"/>
      <c r="Z886" s="59"/>
      <c r="AA886" s="59"/>
      <c r="AB886" s="59"/>
      <c r="AC886" s="59"/>
      <c r="AD886" s="59"/>
      <c r="AE886" s="59"/>
      <c r="AF886" s="59"/>
      <c r="AG886" s="59"/>
      <c r="AH886" s="59"/>
      <c r="AI886" s="59"/>
      <c r="AJ886" s="59"/>
      <c r="AK886" s="59"/>
      <c r="AL886" s="59"/>
      <c r="AM886" s="59"/>
      <c r="AN886" s="59"/>
      <c r="AO886" s="59"/>
      <c r="AP886" s="59"/>
      <c r="AQ886" s="59"/>
      <c r="AR886" s="59"/>
      <c r="AS886" s="59"/>
      <c r="AT886" s="59"/>
      <c r="AU886" s="59"/>
      <c r="AV886" s="59"/>
      <c r="AW886" s="59"/>
      <c r="AX886" s="59"/>
      <c r="AY886" s="59"/>
      <c r="AZ886" s="59"/>
      <c r="BA886" s="59"/>
      <c r="BB886" s="59"/>
      <c r="BC886" s="59"/>
      <c r="BD886" s="59"/>
      <c r="BE886" s="59"/>
      <c r="BF886" s="59"/>
      <c r="BG886" s="59"/>
      <c r="BH886" s="59"/>
      <c r="BI886" s="59"/>
      <c r="BJ886" s="59"/>
      <c r="BK886" s="59"/>
      <c r="BL886" s="59"/>
      <c r="BM886" s="130"/>
      <c r="BN886" s="130"/>
      <c r="BO886" s="130"/>
      <c r="BP886" s="130"/>
      <c r="BQ886" s="130"/>
      <c r="BR886" s="603">
        <v>1</v>
      </c>
      <c r="BS886" s="604"/>
      <c r="BT886" s="605"/>
      <c r="BU886" s="600" t="s">
        <v>286</v>
      </c>
      <c r="BV886" s="601"/>
      <c r="BW886" s="601"/>
      <c r="BX886" s="601"/>
      <c r="BY886" s="601"/>
      <c r="BZ886" s="602"/>
      <c r="CA886" s="600">
        <v>84</v>
      </c>
      <c r="CB886" s="601"/>
      <c r="CC886" s="602"/>
      <c r="CD886" s="600" t="s">
        <v>496</v>
      </c>
      <c r="CE886" s="601"/>
      <c r="CF886" s="601"/>
      <c r="CG886" s="601"/>
      <c r="CH886" s="601"/>
      <c r="CI886" s="601"/>
      <c r="CJ886" s="601"/>
      <c r="CK886" s="601"/>
      <c r="CL886" s="601"/>
      <c r="CM886" s="602"/>
      <c r="CN886" s="600" t="s">
        <v>497</v>
      </c>
      <c r="CO886" s="601"/>
      <c r="CP886" s="601"/>
      <c r="CQ886" s="601"/>
      <c r="CR886" s="601"/>
      <c r="CS886" s="602"/>
      <c r="CT886" s="600" t="s">
        <v>498</v>
      </c>
      <c r="CU886" s="601"/>
      <c r="CV886" s="602"/>
      <c r="CW886" s="600" t="s">
        <v>499</v>
      </c>
      <c r="CX886" s="601"/>
      <c r="CY886" s="601"/>
      <c r="CZ886" s="601"/>
      <c r="DA886" s="601"/>
      <c r="DB886" s="601"/>
      <c r="DC886" s="601"/>
      <c r="DD886" s="602"/>
      <c r="DE886" s="600" t="s">
        <v>496</v>
      </c>
      <c r="DF886" s="601"/>
      <c r="DG886" s="601"/>
      <c r="DH886" s="601"/>
      <c r="DI886" s="601"/>
      <c r="DJ886" s="601"/>
      <c r="DK886" s="601"/>
      <c r="DL886" s="601"/>
      <c r="DM886" s="601"/>
      <c r="DN886" s="602"/>
      <c r="DO886" s="600" t="s">
        <v>500</v>
      </c>
      <c r="DP886" s="601"/>
      <c r="DQ886" s="601"/>
      <c r="DR886" s="601"/>
      <c r="DS886" s="601"/>
      <c r="DT886" s="601"/>
      <c r="DU886" s="601"/>
      <c r="DV886" s="601"/>
      <c r="DW886" s="601"/>
      <c r="DX886" s="602"/>
      <c r="DY886" s="130"/>
      <c r="DZ886" s="130"/>
      <c r="EA886" s="130"/>
      <c r="EB886" s="130"/>
      <c r="EC886" s="130"/>
      <c r="ED886" s="201"/>
      <c r="EE886" s="202"/>
      <c r="EF886" s="208"/>
      <c r="EG886" s="208"/>
      <c r="EH886" s="208"/>
      <c r="EI886" s="208"/>
      <c r="EJ886" s="208"/>
      <c r="EK886" s="208"/>
      <c r="EL886" s="208"/>
      <c r="EM886" s="208"/>
      <c r="EN886" s="208"/>
      <c r="EO886" s="210"/>
      <c r="EP886" s="210"/>
      <c r="EQ886" s="210"/>
      <c r="ER886" s="210"/>
      <c r="ES886" s="210"/>
      <c r="ET886" s="210"/>
      <c r="EU886" s="210"/>
      <c r="EV886" s="210"/>
      <c r="EW886" s="210"/>
      <c r="EX886" s="210"/>
      <c r="EY886" s="210"/>
      <c r="EZ886" s="210"/>
      <c r="FA886" s="210"/>
      <c r="FB886" s="210"/>
      <c r="FC886" s="210"/>
      <c r="FD886" s="210"/>
      <c r="FE886" s="210"/>
      <c r="FF886" s="210"/>
      <c r="FG886" s="210"/>
      <c r="FH886" s="210"/>
      <c r="FI886" s="210"/>
      <c r="FJ886" s="210"/>
      <c r="FK886" s="210"/>
      <c r="FL886" s="210"/>
      <c r="FM886" s="210"/>
      <c r="FN886" s="210"/>
      <c r="FO886" s="210"/>
      <c r="FP886" s="210"/>
      <c r="FQ886" s="210"/>
      <c r="FR886" s="210"/>
      <c r="FS886" s="210"/>
      <c r="FT886" s="210"/>
      <c r="FU886" s="210"/>
      <c r="FV886" s="210"/>
      <c r="FW886" s="210"/>
      <c r="FX886" s="210"/>
      <c r="FY886" s="210"/>
      <c r="FZ886" s="210"/>
      <c r="GA886" s="210"/>
      <c r="GB886" s="210"/>
      <c r="GC886" s="210"/>
      <c r="GD886" s="210"/>
      <c r="GE886" s="210"/>
      <c r="GF886" s="210"/>
      <c r="GG886" s="210"/>
      <c r="GH886" s="210"/>
      <c r="GI886" s="210"/>
      <c r="GJ886" s="210"/>
      <c r="GK886" s="210"/>
      <c r="GL886" s="210"/>
      <c r="GM886" s="210"/>
    </row>
    <row r="887" spans="1:195" s="242" customFormat="1" ht="17.100000000000001" customHeight="1" x14ac:dyDescent="0.4">
      <c r="A887" s="130"/>
      <c r="B887" s="130"/>
      <c r="C887" s="59"/>
      <c r="D887" s="59"/>
      <c r="E887" s="59"/>
      <c r="F887" s="59"/>
      <c r="G887" s="59"/>
      <c r="H887" s="59"/>
      <c r="I887" s="59"/>
      <c r="J887" s="59"/>
      <c r="K887" s="59"/>
      <c r="L887" s="59"/>
      <c r="M887" s="59"/>
      <c r="N887" s="59"/>
      <c r="O887" s="59"/>
      <c r="P887" s="59"/>
      <c r="Q887" s="59"/>
      <c r="R887" s="59"/>
      <c r="S887" s="59"/>
      <c r="T887" s="59"/>
      <c r="U887" s="59"/>
      <c r="V887" s="283"/>
      <c r="W887" s="283"/>
      <c r="X887" s="283"/>
      <c r="Y887" s="59"/>
      <c r="Z887" s="59"/>
      <c r="AA887" s="59"/>
      <c r="AB887" s="59"/>
      <c r="AC887" s="59"/>
      <c r="AD887" s="59"/>
      <c r="AE887" s="59"/>
      <c r="AF887" s="59"/>
      <c r="AG887" s="59"/>
      <c r="AH887" s="59"/>
      <c r="AI887" s="59"/>
      <c r="AJ887" s="59"/>
      <c r="AK887" s="59"/>
      <c r="AL887" s="59"/>
      <c r="AM887" s="59"/>
      <c r="AN887" s="59"/>
      <c r="AO887" s="59"/>
      <c r="AP887" s="59"/>
      <c r="AQ887" s="59"/>
      <c r="AR887" s="59"/>
      <c r="AS887" s="59"/>
      <c r="AT887" s="59"/>
      <c r="AU887" s="59"/>
      <c r="AV887" s="59"/>
      <c r="AW887" s="59"/>
      <c r="AX887" s="59"/>
      <c r="AY887" s="59"/>
      <c r="AZ887" s="59"/>
      <c r="BA887" s="59"/>
      <c r="BB887" s="59"/>
      <c r="BC887" s="59"/>
      <c r="BD887" s="59"/>
      <c r="BE887" s="59"/>
      <c r="BF887" s="59"/>
      <c r="BG887" s="59"/>
      <c r="BH887" s="59"/>
      <c r="BI887" s="59"/>
      <c r="BJ887" s="59"/>
      <c r="BK887" s="59"/>
      <c r="BL887" s="59"/>
      <c r="BM887" s="130"/>
      <c r="BN887" s="130"/>
      <c r="BO887" s="130"/>
      <c r="BP887" s="130"/>
      <c r="BQ887" s="130"/>
      <c r="BR887" s="603">
        <v>2</v>
      </c>
      <c r="BS887" s="604"/>
      <c r="BT887" s="605"/>
      <c r="BU887" s="600"/>
      <c r="BV887" s="601"/>
      <c r="BW887" s="601"/>
      <c r="BX887" s="601"/>
      <c r="BY887" s="601"/>
      <c r="BZ887" s="602"/>
      <c r="CA887" s="600"/>
      <c r="CB887" s="601"/>
      <c r="CC887" s="602"/>
      <c r="CD887" s="600"/>
      <c r="CE887" s="601"/>
      <c r="CF887" s="601"/>
      <c r="CG887" s="601"/>
      <c r="CH887" s="601"/>
      <c r="CI887" s="601"/>
      <c r="CJ887" s="601"/>
      <c r="CK887" s="601"/>
      <c r="CL887" s="601"/>
      <c r="CM887" s="602"/>
      <c r="CN887" s="600"/>
      <c r="CO887" s="601"/>
      <c r="CP887" s="601"/>
      <c r="CQ887" s="601"/>
      <c r="CR887" s="601"/>
      <c r="CS887" s="602"/>
      <c r="CT887" s="600"/>
      <c r="CU887" s="601"/>
      <c r="CV887" s="602"/>
      <c r="CW887" s="600"/>
      <c r="CX887" s="601"/>
      <c r="CY887" s="601"/>
      <c r="CZ887" s="601"/>
      <c r="DA887" s="601"/>
      <c r="DB887" s="601"/>
      <c r="DC887" s="601"/>
      <c r="DD887" s="602"/>
      <c r="DE887" s="600"/>
      <c r="DF887" s="601"/>
      <c r="DG887" s="601"/>
      <c r="DH887" s="601"/>
      <c r="DI887" s="601"/>
      <c r="DJ887" s="601"/>
      <c r="DK887" s="601"/>
      <c r="DL887" s="601"/>
      <c r="DM887" s="601"/>
      <c r="DN887" s="602"/>
      <c r="DO887" s="600"/>
      <c r="DP887" s="601"/>
      <c r="DQ887" s="601"/>
      <c r="DR887" s="601"/>
      <c r="DS887" s="601"/>
      <c r="DT887" s="601"/>
      <c r="DU887" s="601"/>
      <c r="DV887" s="601"/>
      <c r="DW887" s="601"/>
      <c r="DX887" s="602"/>
      <c r="DY887" s="130"/>
      <c r="DZ887" s="130"/>
      <c r="EA887" s="130"/>
      <c r="EB887" s="130"/>
      <c r="EC887" s="130"/>
      <c r="ED887" s="201"/>
      <c r="EE887" s="202"/>
      <c r="EF887" s="208"/>
      <c r="EG887" s="208"/>
      <c r="EH887" s="208"/>
      <c r="EI887" s="208"/>
      <c r="EJ887" s="208"/>
      <c r="EK887" s="208"/>
      <c r="EL887" s="208"/>
      <c r="EM887" s="208"/>
      <c r="EN887" s="208"/>
      <c r="EO887" s="210"/>
      <c r="EP887" s="210"/>
      <c r="EQ887" s="210"/>
      <c r="ER887" s="210"/>
      <c r="ES887" s="210"/>
      <c r="ET887" s="210"/>
      <c r="EU887" s="210"/>
      <c r="EV887" s="210"/>
      <c r="EW887" s="210"/>
      <c r="EX887" s="210"/>
      <c r="EY887" s="210"/>
      <c r="EZ887" s="210"/>
      <c r="FA887" s="210"/>
      <c r="FB887" s="210"/>
      <c r="FC887" s="210"/>
      <c r="FD887" s="210"/>
      <c r="FE887" s="210"/>
      <c r="FF887" s="210"/>
      <c r="FG887" s="210"/>
      <c r="FH887" s="210"/>
      <c r="FI887" s="210"/>
      <c r="FJ887" s="210"/>
      <c r="FK887" s="210"/>
      <c r="FL887" s="210"/>
      <c r="FM887" s="210"/>
      <c r="FN887" s="210"/>
      <c r="FO887" s="210"/>
      <c r="FP887" s="210"/>
      <c r="FQ887" s="210"/>
      <c r="FR887" s="210"/>
      <c r="FS887" s="210"/>
      <c r="FT887" s="210"/>
      <c r="FU887" s="210"/>
      <c r="FV887" s="210"/>
      <c r="FW887" s="210"/>
      <c r="FX887" s="210"/>
      <c r="FY887" s="210"/>
      <c r="FZ887" s="210"/>
      <c r="GA887" s="210"/>
      <c r="GB887" s="210"/>
      <c r="GC887" s="210"/>
      <c r="GD887" s="210"/>
      <c r="GE887" s="210"/>
      <c r="GF887" s="210"/>
      <c r="GG887" s="210"/>
      <c r="GH887" s="210"/>
      <c r="GI887" s="210"/>
      <c r="GJ887" s="210"/>
      <c r="GK887" s="210"/>
      <c r="GL887" s="210"/>
      <c r="GM887" s="210"/>
    </row>
    <row r="888" spans="1:195" s="242" customFormat="1" ht="17.100000000000001" customHeight="1" x14ac:dyDescent="0.4">
      <c r="A888" s="130"/>
      <c r="B888" s="130"/>
      <c r="C888" s="59"/>
      <c r="D888" s="59"/>
      <c r="E888" s="59"/>
      <c r="F888" s="59"/>
      <c r="G888" s="59"/>
      <c r="H888" s="59"/>
      <c r="I888" s="59"/>
      <c r="J888" s="59"/>
      <c r="K888" s="59"/>
      <c r="L888" s="59"/>
      <c r="M888" s="59"/>
      <c r="N888" s="59"/>
      <c r="O888" s="59"/>
      <c r="P888" s="59"/>
      <c r="Q888" s="59"/>
      <c r="R888" s="59"/>
      <c r="S888" s="59"/>
      <c r="T888" s="59"/>
      <c r="U888" s="59"/>
      <c r="V888" s="283"/>
      <c r="W888" s="283"/>
      <c r="X888" s="283"/>
      <c r="Y888" s="59"/>
      <c r="Z888" s="59"/>
      <c r="AA888" s="59"/>
      <c r="AB888" s="59"/>
      <c r="AC888" s="59"/>
      <c r="AD888" s="59"/>
      <c r="AE888" s="59"/>
      <c r="AF888" s="59"/>
      <c r="AG888" s="59"/>
      <c r="AH888" s="59"/>
      <c r="AI888" s="59"/>
      <c r="AJ888" s="59"/>
      <c r="AK888" s="59"/>
      <c r="AL888" s="59"/>
      <c r="AM888" s="59"/>
      <c r="AN888" s="59"/>
      <c r="AO888" s="59"/>
      <c r="AP888" s="59"/>
      <c r="AQ888" s="59"/>
      <c r="AR888" s="59"/>
      <c r="AS888" s="59"/>
      <c r="AT888" s="59"/>
      <c r="AU888" s="59"/>
      <c r="AV888" s="59"/>
      <c r="AW888" s="59"/>
      <c r="AX888" s="59"/>
      <c r="AY888" s="59"/>
      <c r="AZ888" s="59"/>
      <c r="BA888" s="59"/>
      <c r="BB888" s="59"/>
      <c r="BC888" s="59"/>
      <c r="BD888" s="59"/>
      <c r="BE888" s="59"/>
      <c r="BF888" s="59"/>
      <c r="BG888" s="59"/>
      <c r="BH888" s="59"/>
      <c r="BI888" s="59"/>
      <c r="BJ888" s="59"/>
      <c r="BK888" s="59"/>
      <c r="BL888" s="59"/>
      <c r="BM888" s="130"/>
      <c r="BN888" s="130"/>
      <c r="BO888" s="130"/>
      <c r="BP888" s="130"/>
      <c r="BQ888" s="130"/>
      <c r="BR888" s="603">
        <v>3</v>
      </c>
      <c r="BS888" s="604"/>
      <c r="BT888" s="605"/>
      <c r="BU888" s="600"/>
      <c r="BV888" s="601"/>
      <c r="BW888" s="601"/>
      <c r="BX888" s="601"/>
      <c r="BY888" s="601"/>
      <c r="BZ888" s="602"/>
      <c r="CA888" s="600"/>
      <c r="CB888" s="601"/>
      <c r="CC888" s="602"/>
      <c r="CD888" s="600"/>
      <c r="CE888" s="601"/>
      <c r="CF888" s="601"/>
      <c r="CG888" s="601"/>
      <c r="CH888" s="601"/>
      <c r="CI888" s="601"/>
      <c r="CJ888" s="601"/>
      <c r="CK888" s="601"/>
      <c r="CL888" s="601"/>
      <c r="CM888" s="602"/>
      <c r="CN888" s="600"/>
      <c r="CO888" s="601"/>
      <c r="CP888" s="601"/>
      <c r="CQ888" s="601"/>
      <c r="CR888" s="601"/>
      <c r="CS888" s="602"/>
      <c r="CT888" s="600"/>
      <c r="CU888" s="601"/>
      <c r="CV888" s="602"/>
      <c r="CW888" s="600"/>
      <c r="CX888" s="601"/>
      <c r="CY888" s="601"/>
      <c r="CZ888" s="601"/>
      <c r="DA888" s="601"/>
      <c r="DB888" s="601"/>
      <c r="DC888" s="601"/>
      <c r="DD888" s="602"/>
      <c r="DE888" s="600"/>
      <c r="DF888" s="601"/>
      <c r="DG888" s="601"/>
      <c r="DH888" s="601"/>
      <c r="DI888" s="601"/>
      <c r="DJ888" s="601"/>
      <c r="DK888" s="601"/>
      <c r="DL888" s="601"/>
      <c r="DM888" s="601"/>
      <c r="DN888" s="602"/>
      <c r="DO888" s="600"/>
      <c r="DP888" s="601"/>
      <c r="DQ888" s="601"/>
      <c r="DR888" s="601"/>
      <c r="DS888" s="601"/>
      <c r="DT888" s="601"/>
      <c r="DU888" s="601"/>
      <c r="DV888" s="601"/>
      <c r="DW888" s="601"/>
      <c r="DX888" s="602"/>
      <c r="DY888" s="130"/>
      <c r="DZ888" s="130"/>
      <c r="EA888" s="130"/>
      <c r="EB888" s="130"/>
      <c r="EC888" s="130"/>
      <c r="ED888" s="201"/>
      <c r="EE888" s="202"/>
      <c r="EF888" s="208"/>
      <c r="EG888" s="208"/>
      <c r="EH888" s="208"/>
      <c r="EI888" s="208"/>
      <c r="EJ888" s="208"/>
      <c r="EK888" s="208"/>
      <c r="EL888" s="208"/>
      <c r="EM888" s="208"/>
      <c r="EN888" s="208"/>
      <c r="EO888" s="210"/>
      <c r="EP888" s="210"/>
      <c r="EQ888" s="210"/>
      <c r="ER888" s="210"/>
      <c r="ES888" s="210"/>
      <c r="ET888" s="210"/>
      <c r="EU888" s="210"/>
      <c r="EV888" s="210"/>
      <c r="EW888" s="210"/>
      <c r="EX888" s="210"/>
      <c r="EY888" s="210"/>
      <c r="EZ888" s="210"/>
      <c r="FA888" s="210"/>
      <c r="FB888" s="210"/>
      <c r="FC888" s="210"/>
      <c r="FD888" s="210"/>
      <c r="FE888" s="210"/>
      <c r="FF888" s="210"/>
      <c r="FG888" s="210"/>
      <c r="FH888" s="210"/>
      <c r="FI888" s="210"/>
      <c r="FJ888" s="210"/>
      <c r="FK888" s="210"/>
      <c r="FL888" s="210"/>
      <c r="FM888" s="210"/>
      <c r="FN888" s="210"/>
      <c r="FO888" s="210"/>
      <c r="FP888" s="210"/>
      <c r="FQ888" s="210"/>
      <c r="FR888" s="210"/>
      <c r="FS888" s="210"/>
      <c r="FT888" s="210"/>
      <c r="FU888" s="210"/>
      <c r="FV888" s="210"/>
      <c r="FW888" s="210"/>
      <c r="FX888" s="210"/>
      <c r="FY888" s="210"/>
      <c r="FZ888" s="210"/>
      <c r="GA888" s="210"/>
      <c r="GB888" s="210"/>
      <c r="GC888" s="210"/>
      <c r="GD888" s="210"/>
      <c r="GE888" s="210"/>
      <c r="GF888" s="210"/>
      <c r="GG888" s="210"/>
      <c r="GH888" s="210"/>
      <c r="GI888" s="210"/>
      <c r="GJ888" s="210"/>
      <c r="GK888" s="210"/>
      <c r="GL888" s="210"/>
      <c r="GM888" s="210"/>
    </row>
    <row r="889" spans="1:195" s="242" customFormat="1" ht="17.100000000000001" customHeight="1" x14ac:dyDescent="0.4">
      <c r="A889" s="130"/>
      <c r="B889" s="130"/>
      <c r="C889" s="59"/>
      <c r="D889" s="59"/>
      <c r="E889" s="59"/>
      <c r="F889" s="59"/>
      <c r="G889" s="59"/>
      <c r="H889" s="59"/>
      <c r="I889" s="59"/>
      <c r="J889" s="59"/>
      <c r="K889" s="59"/>
      <c r="L889" s="59"/>
      <c r="M889" s="59"/>
      <c r="N889" s="59"/>
      <c r="O889" s="59"/>
      <c r="P889" s="59"/>
      <c r="Q889" s="59"/>
      <c r="R889" s="59"/>
      <c r="S889" s="59"/>
      <c r="T889" s="59"/>
      <c r="U889" s="59"/>
      <c r="V889" s="283"/>
      <c r="W889" s="283"/>
      <c r="X889" s="283"/>
      <c r="Y889" s="59"/>
      <c r="Z889" s="59"/>
      <c r="AA889" s="59"/>
      <c r="AB889" s="59"/>
      <c r="AC889" s="59"/>
      <c r="AD889" s="59"/>
      <c r="AE889" s="59"/>
      <c r="AF889" s="59"/>
      <c r="AG889" s="59"/>
      <c r="AH889" s="59"/>
      <c r="AI889" s="59"/>
      <c r="AJ889" s="59"/>
      <c r="AK889" s="59"/>
      <c r="AL889" s="59"/>
      <c r="AM889" s="59"/>
      <c r="AN889" s="59"/>
      <c r="AO889" s="59"/>
      <c r="AP889" s="59"/>
      <c r="AQ889" s="59"/>
      <c r="AR889" s="59"/>
      <c r="AS889" s="59"/>
      <c r="AT889" s="59"/>
      <c r="AU889" s="59"/>
      <c r="AV889" s="59"/>
      <c r="AW889" s="59"/>
      <c r="AX889" s="59"/>
      <c r="AY889" s="59"/>
      <c r="AZ889" s="59"/>
      <c r="BA889" s="59"/>
      <c r="BB889" s="59"/>
      <c r="BC889" s="59"/>
      <c r="BD889" s="59"/>
      <c r="BE889" s="59"/>
      <c r="BF889" s="59"/>
      <c r="BG889" s="59"/>
      <c r="BH889" s="59"/>
      <c r="BI889" s="59"/>
      <c r="BJ889" s="59"/>
      <c r="BK889" s="59"/>
      <c r="BL889" s="59"/>
      <c r="BM889" s="130"/>
      <c r="BN889" s="130"/>
      <c r="BO889" s="130"/>
      <c r="BP889" s="130"/>
      <c r="BQ889" s="130"/>
      <c r="BR889" s="603">
        <v>4</v>
      </c>
      <c r="BS889" s="604"/>
      <c r="BT889" s="605"/>
      <c r="BU889" s="600"/>
      <c r="BV889" s="601"/>
      <c r="BW889" s="601"/>
      <c r="BX889" s="601"/>
      <c r="BY889" s="601"/>
      <c r="BZ889" s="602"/>
      <c r="CA889" s="600"/>
      <c r="CB889" s="601"/>
      <c r="CC889" s="602"/>
      <c r="CD889" s="600"/>
      <c r="CE889" s="601"/>
      <c r="CF889" s="601"/>
      <c r="CG889" s="601"/>
      <c r="CH889" s="601"/>
      <c r="CI889" s="601"/>
      <c r="CJ889" s="601"/>
      <c r="CK889" s="601"/>
      <c r="CL889" s="601"/>
      <c r="CM889" s="602"/>
      <c r="CN889" s="600"/>
      <c r="CO889" s="601"/>
      <c r="CP889" s="601"/>
      <c r="CQ889" s="601"/>
      <c r="CR889" s="601"/>
      <c r="CS889" s="602"/>
      <c r="CT889" s="600"/>
      <c r="CU889" s="601"/>
      <c r="CV889" s="602"/>
      <c r="CW889" s="600"/>
      <c r="CX889" s="601"/>
      <c r="CY889" s="601"/>
      <c r="CZ889" s="601"/>
      <c r="DA889" s="601"/>
      <c r="DB889" s="601"/>
      <c r="DC889" s="601"/>
      <c r="DD889" s="602"/>
      <c r="DE889" s="600"/>
      <c r="DF889" s="601"/>
      <c r="DG889" s="601"/>
      <c r="DH889" s="601"/>
      <c r="DI889" s="601"/>
      <c r="DJ889" s="601"/>
      <c r="DK889" s="601"/>
      <c r="DL889" s="601"/>
      <c r="DM889" s="601"/>
      <c r="DN889" s="602"/>
      <c r="DO889" s="600"/>
      <c r="DP889" s="601"/>
      <c r="DQ889" s="601"/>
      <c r="DR889" s="601"/>
      <c r="DS889" s="601"/>
      <c r="DT889" s="601"/>
      <c r="DU889" s="601"/>
      <c r="DV889" s="601"/>
      <c r="DW889" s="601"/>
      <c r="DX889" s="602"/>
      <c r="DY889" s="130"/>
      <c r="DZ889" s="130"/>
      <c r="EA889" s="130"/>
      <c r="EB889" s="130"/>
      <c r="EC889" s="130"/>
      <c r="ED889" s="201"/>
      <c r="EE889" s="202"/>
      <c r="EF889" s="208"/>
      <c r="EG889" s="208"/>
      <c r="EH889" s="208"/>
      <c r="EI889" s="208"/>
      <c r="EJ889" s="208"/>
      <c r="EK889" s="208"/>
      <c r="EL889" s="208"/>
      <c r="EM889" s="208"/>
      <c r="EN889" s="208"/>
      <c r="EO889" s="210"/>
      <c r="EP889" s="210"/>
      <c r="EQ889" s="210"/>
      <c r="ER889" s="210"/>
      <c r="ES889" s="210"/>
      <c r="ET889" s="210"/>
      <c r="EU889" s="210"/>
      <c r="EV889" s="210"/>
      <c r="EW889" s="210"/>
      <c r="EX889" s="210"/>
      <c r="EY889" s="210"/>
      <c r="EZ889" s="210"/>
      <c r="FA889" s="210"/>
      <c r="FB889" s="210"/>
      <c r="FC889" s="210"/>
      <c r="FD889" s="210"/>
      <c r="FE889" s="210"/>
      <c r="FF889" s="210"/>
      <c r="FG889" s="210"/>
      <c r="FH889" s="210"/>
      <c r="FI889" s="210"/>
      <c r="FJ889" s="210"/>
      <c r="FK889" s="210"/>
      <c r="FL889" s="210"/>
      <c r="FM889" s="210"/>
      <c r="FN889" s="210"/>
      <c r="FO889" s="210"/>
      <c r="FP889" s="210"/>
      <c r="FQ889" s="210"/>
      <c r="FR889" s="210"/>
      <c r="FS889" s="210"/>
      <c r="FT889" s="210"/>
      <c r="FU889" s="210"/>
      <c r="FV889" s="210"/>
      <c r="FW889" s="210"/>
      <c r="FX889" s="210"/>
      <c r="FY889" s="210"/>
      <c r="FZ889" s="210"/>
      <c r="GA889" s="210"/>
      <c r="GB889" s="210"/>
      <c r="GC889" s="210"/>
      <c r="GD889" s="210"/>
      <c r="GE889" s="210"/>
      <c r="GF889" s="210"/>
      <c r="GG889" s="210"/>
      <c r="GH889" s="210"/>
      <c r="GI889" s="210"/>
      <c r="GJ889" s="210"/>
      <c r="GK889" s="210"/>
      <c r="GL889" s="210"/>
      <c r="GM889" s="210"/>
    </row>
    <row r="890" spans="1:195" s="242" customFormat="1" ht="17.100000000000001" customHeight="1" x14ac:dyDescent="0.4">
      <c r="A890" s="130"/>
      <c r="B890" s="130"/>
      <c r="C890" s="59"/>
      <c r="D890" s="59"/>
      <c r="E890" s="59"/>
      <c r="F890" s="59"/>
      <c r="G890" s="59"/>
      <c r="H890" s="59"/>
      <c r="I890" s="59"/>
      <c r="J890" s="59"/>
      <c r="K890" s="59"/>
      <c r="L890" s="59"/>
      <c r="M890" s="59"/>
      <c r="N890" s="59"/>
      <c r="O890" s="59"/>
      <c r="P890" s="59"/>
      <c r="Q890" s="59"/>
      <c r="R890" s="59"/>
      <c r="S890" s="59"/>
      <c r="T890" s="59"/>
      <c r="U890" s="59"/>
      <c r="V890" s="59"/>
      <c r="W890" s="59"/>
      <c r="X890" s="59"/>
      <c r="Y890" s="59"/>
      <c r="Z890" s="59"/>
      <c r="AA890" s="59"/>
      <c r="AB890" s="59"/>
      <c r="AC890" s="59"/>
      <c r="AD890" s="59"/>
      <c r="AE890" s="59"/>
      <c r="AF890" s="59"/>
      <c r="AG890" s="59"/>
      <c r="AH890" s="59"/>
      <c r="AI890" s="59"/>
      <c r="AJ890" s="59"/>
      <c r="AK890" s="59"/>
      <c r="AL890" s="59"/>
      <c r="AM890" s="59"/>
      <c r="AN890" s="59"/>
      <c r="AO890" s="59"/>
      <c r="AP890" s="59"/>
      <c r="AQ890" s="59"/>
      <c r="AR890" s="59"/>
      <c r="AS890" s="59"/>
      <c r="AT890" s="59"/>
      <c r="AU890" s="59"/>
      <c r="AV890" s="59"/>
      <c r="AW890" s="59"/>
      <c r="AX890" s="59"/>
      <c r="AY890" s="59"/>
      <c r="AZ890" s="59"/>
      <c r="BA890" s="59"/>
      <c r="BB890" s="59"/>
      <c r="BC890" s="59"/>
      <c r="BD890" s="59"/>
      <c r="BE890" s="59"/>
      <c r="BF890" s="59"/>
      <c r="BG890" s="59"/>
      <c r="BH890" s="59"/>
      <c r="BI890" s="283"/>
      <c r="BJ890" s="283"/>
      <c r="BK890" s="283"/>
      <c r="BL890" s="283"/>
      <c r="BM890" s="130"/>
      <c r="BN890" s="130"/>
      <c r="BO890" s="130"/>
      <c r="BP890" s="130"/>
      <c r="BQ890" s="130"/>
      <c r="BR890" s="603">
        <v>5</v>
      </c>
      <c r="BS890" s="604"/>
      <c r="BT890" s="605"/>
      <c r="BU890" s="600"/>
      <c r="BV890" s="601"/>
      <c r="BW890" s="601"/>
      <c r="BX890" s="601"/>
      <c r="BY890" s="601"/>
      <c r="BZ890" s="602"/>
      <c r="CA890" s="600"/>
      <c r="CB890" s="601"/>
      <c r="CC890" s="602"/>
      <c r="CD890" s="600"/>
      <c r="CE890" s="601"/>
      <c r="CF890" s="601"/>
      <c r="CG890" s="601"/>
      <c r="CH890" s="601"/>
      <c r="CI890" s="601"/>
      <c r="CJ890" s="601"/>
      <c r="CK890" s="601"/>
      <c r="CL890" s="601"/>
      <c r="CM890" s="602"/>
      <c r="CN890" s="600"/>
      <c r="CO890" s="601"/>
      <c r="CP890" s="601"/>
      <c r="CQ890" s="601"/>
      <c r="CR890" s="601"/>
      <c r="CS890" s="602"/>
      <c r="CT890" s="600"/>
      <c r="CU890" s="601"/>
      <c r="CV890" s="602"/>
      <c r="CW890" s="600"/>
      <c r="CX890" s="601"/>
      <c r="CY890" s="601"/>
      <c r="CZ890" s="601"/>
      <c r="DA890" s="601"/>
      <c r="DB890" s="601"/>
      <c r="DC890" s="601"/>
      <c r="DD890" s="602"/>
      <c r="DE890" s="600"/>
      <c r="DF890" s="601"/>
      <c r="DG890" s="601"/>
      <c r="DH890" s="601"/>
      <c r="DI890" s="601"/>
      <c r="DJ890" s="601"/>
      <c r="DK890" s="601"/>
      <c r="DL890" s="601"/>
      <c r="DM890" s="601"/>
      <c r="DN890" s="602"/>
      <c r="DO890" s="600"/>
      <c r="DP890" s="601"/>
      <c r="DQ890" s="601"/>
      <c r="DR890" s="601"/>
      <c r="DS890" s="601"/>
      <c r="DT890" s="601"/>
      <c r="DU890" s="601"/>
      <c r="DV890" s="601"/>
      <c r="DW890" s="601"/>
      <c r="DX890" s="602"/>
      <c r="DY890" s="130"/>
      <c r="DZ890" s="130"/>
      <c r="EA890" s="130"/>
      <c r="EB890" s="130"/>
      <c r="EC890" s="130"/>
      <c r="ED890" s="201"/>
      <c r="EE890" s="202"/>
      <c r="EF890" s="208"/>
      <c r="EG890" s="208"/>
      <c r="EH890" s="208"/>
      <c r="EI890" s="208"/>
      <c r="EJ890" s="208"/>
      <c r="EK890" s="208"/>
      <c r="EL890" s="208"/>
      <c r="EM890" s="208"/>
      <c r="EN890" s="208"/>
      <c r="EO890" s="210"/>
      <c r="EP890" s="210"/>
      <c r="EQ890" s="210"/>
      <c r="ER890" s="210"/>
      <c r="ES890" s="210"/>
      <c r="ET890" s="210"/>
      <c r="EU890" s="210"/>
      <c r="EV890" s="210"/>
      <c r="EW890" s="210"/>
      <c r="EX890" s="210"/>
      <c r="EY890" s="210"/>
      <c r="EZ890" s="210"/>
      <c r="FA890" s="210"/>
      <c r="FB890" s="210"/>
      <c r="FC890" s="210"/>
      <c r="FD890" s="210"/>
      <c r="FE890" s="210"/>
      <c r="FF890" s="210"/>
      <c r="FG890" s="210"/>
      <c r="FH890" s="210"/>
      <c r="FI890" s="210"/>
      <c r="FJ890" s="210"/>
      <c r="FK890" s="210"/>
      <c r="FL890" s="210"/>
      <c r="FM890" s="210"/>
      <c r="FN890" s="210"/>
      <c r="FO890" s="210"/>
      <c r="FP890" s="210"/>
      <c r="FQ890" s="210"/>
      <c r="FR890" s="210"/>
      <c r="FS890" s="210"/>
      <c r="FT890" s="210"/>
      <c r="FU890" s="210"/>
      <c r="FV890" s="210"/>
      <c r="FW890" s="210"/>
      <c r="FX890" s="210"/>
      <c r="FY890" s="210"/>
      <c r="FZ890" s="210"/>
      <c r="GA890" s="210"/>
      <c r="GB890" s="210"/>
      <c r="GC890" s="210"/>
      <c r="GD890" s="210"/>
      <c r="GE890" s="210"/>
      <c r="GF890" s="210"/>
      <c r="GG890" s="210"/>
      <c r="GH890" s="210"/>
      <c r="GI890" s="210"/>
      <c r="GJ890" s="210"/>
      <c r="GK890" s="210"/>
      <c r="GL890" s="210"/>
      <c r="GM890" s="210"/>
    </row>
    <row r="891" spans="1:195" s="242" customFormat="1" ht="17.100000000000001" customHeight="1" x14ac:dyDescent="0.4">
      <c r="A891" s="130"/>
      <c r="B891" s="130"/>
      <c r="C891" s="59"/>
      <c r="D891" s="59"/>
      <c r="E891" s="59"/>
      <c r="F891" s="59"/>
      <c r="G891" s="59"/>
      <c r="H891" s="59"/>
      <c r="I891" s="59"/>
      <c r="J891" s="59"/>
      <c r="K891" s="59"/>
      <c r="L891" s="59"/>
      <c r="M891" s="59"/>
      <c r="N891" s="59"/>
      <c r="O891" s="59"/>
      <c r="P891" s="59"/>
      <c r="Q891" s="59"/>
      <c r="R891" s="59"/>
      <c r="S891" s="59"/>
      <c r="T891" s="59"/>
      <c r="U891" s="59"/>
      <c r="V891" s="59"/>
      <c r="W891" s="59"/>
      <c r="X891" s="59"/>
      <c r="Y891" s="59"/>
      <c r="Z891" s="59"/>
      <c r="AA891" s="59"/>
      <c r="AB891" s="59"/>
      <c r="AC891" s="59"/>
      <c r="AD891" s="59"/>
      <c r="AE891" s="59"/>
      <c r="AF891" s="59"/>
      <c r="AG891" s="59"/>
      <c r="AH891" s="59"/>
      <c r="AI891" s="59"/>
      <c r="AJ891" s="59"/>
      <c r="AK891" s="59"/>
      <c r="AL891" s="59"/>
      <c r="AM891" s="59"/>
      <c r="AN891" s="59"/>
      <c r="AO891" s="59"/>
      <c r="AP891" s="59"/>
      <c r="AQ891" s="59"/>
      <c r="AR891" s="59"/>
      <c r="AS891" s="59"/>
      <c r="AT891" s="59"/>
      <c r="AU891" s="59"/>
      <c r="AV891" s="59"/>
      <c r="AW891" s="59"/>
      <c r="AX891" s="59"/>
      <c r="AY891" s="59"/>
      <c r="AZ891" s="59"/>
      <c r="BA891" s="59"/>
      <c r="BB891" s="59"/>
      <c r="BC891" s="59"/>
      <c r="BD891" s="59"/>
      <c r="BE891" s="59"/>
      <c r="BF891" s="59"/>
      <c r="BG891" s="59"/>
      <c r="BH891" s="59"/>
      <c r="BI891" s="59"/>
      <c r="BJ891" s="59"/>
      <c r="BK891" s="59"/>
      <c r="BL891" s="59"/>
      <c r="BM891" s="130"/>
      <c r="BN891" s="130"/>
      <c r="BO891" s="130"/>
      <c r="BP891" s="130"/>
      <c r="BQ891" s="130"/>
      <c r="BR891" s="603">
        <v>6</v>
      </c>
      <c r="BS891" s="604"/>
      <c r="BT891" s="605"/>
      <c r="BU891" s="600"/>
      <c r="BV891" s="601"/>
      <c r="BW891" s="601"/>
      <c r="BX891" s="601"/>
      <c r="BY891" s="601"/>
      <c r="BZ891" s="602"/>
      <c r="CA891" s="600"/>
      <c r="CB891" s="601"/>
      <c r="CC891" s="602"/>
      <c r="CD891" s="600"/>
      <c r="CE891" s="601"/>
      <c r="CF891" s="601"/>
      <c r="CG891" s="601"/>
      <c r="CH891" s="601"/>
      <c r="CI891" s="601"/>
      <c r="CJ891" s="601"/>
      <c r="CK891" s="601"/>
      <c r="CL891" s="601"/>
      <c r="CM891" s="602"/>
      <c r="CN891" s="600"/>
      <c r="CO891" s="601"/>
      <c r="CP891" s="601"/>
      <c r="CQ891" s="601"/>
      <c r="CR891" s="601"/>
      <c r="CS891" s="602"/>
      <c r="CT891" s="600"/>
      <c r="CU891" s="601"/>
      <c r="CV891" s="602"/>
      <c r="CW891" s="600"/>
      <c r="CX891" s="601"/>
      <c r="CY891" s="601"/>
      <c r="CZ891" s="601"/>
      <c r="DA891" s="601"/>
      <c r="DB891" s="601"/>
      <c r="DC891" s="601"/>
      <c r="DD891" s="602"/>
      <c r="DE891" s="600"/>
      <c r="DF891" s="601"/>
      <c r="DG891" s="601"/>
      <c r="DH891" s="601"/>
      <c r="DI891" s="601"/>
      <c r="DJ891" s="601"/>
      <c r="DK891" s="601"/>
      <c r="DL891" s="601"/>
      <c r="DM891" s="601"/>
      <c r="DN891" s="602"/>
      <c r="DO891" s="600"/>
      <c r="DP891" s="601"/>
      <c r="DQ891" s="601"/>
      <c r="DR891" s="601"/>
      <c r="DS891" s="601"/>
      <c r="DT891" s="601"/>
      <c r="DU891" s="601"/>
      <c r="DV891" s="601"/>
      <c r="DW891" s="601"/>
      <c r="DX891" s="602"/>
      <c r="DY891" s="130"/>
      <c r="DZ891" s="130"/>
      <c r="EA891" s="130"/>
      <c r="EB891" s="130"/>
      <c r="EC891" s="130"/>
      <c r="ED891" s="201"/>
      <c r="EE891" s="202"/>
      <c r="EF891" s="208"/>
      <c r="EG891" s="208"/>
      <c r="EH891" s="208"/>
      <c r="EI891" s="208"/>
      <c r="EJ891" s="208"/>
      <c r="EK891" s="208"/>
      <c r="EL891" s="208"/>
      <c r="EM891" s="208"/>
      <c r="EN891" s="208"/>
      <c r="EO891" s="210"/>
      <c r="EP891" s="210"/>
      <c r="EQ891" s="210"/>
      <c r="ER891" s="210"/>
      <c r="ES891" s="210"/>
      <c r="ET891" s="210"/>
      <c r="EU891" s="210"/>
      <c r="EV891" s="210"/>
      <c r="EW891" s="210"/>
      <c r="EX891" s="210"/>
      <c r="EY891" s="210"/>
      <c r="EZ891" s="210"/>
      <c r="FA891" s="210"/>
      <c r="FB891" s="210"/>
      <c r="FC891" s="210"/>
      <c r="FD891" s="210"/>
      <c r="FE891" s="210"/>
      <c r="FF891" s="210"/>
      <c r="FG891" s="210"/>
      <c r="FH891" s="210"/>
      <c r="FI891" s="210"/>
      <c r="FJ891" s="210"/>
      <c r="FK891" s="210"/>
      <c r="FL891" s="210"/>
      <c r="FM891" s="210"/>
      <c r="FN891" s="210"/>
      <c r="FO891" s="210"/>
      <c r="FP891" s="210"/>
      <c r="FQ891" s="210"/>
      <c r="FR891" s="210"/>
      <c r="FS891" s="210"/>
      <c r="FT891" s="210"/>
      <c r="FU891" s="210"/>
      <c r="FV891" s="210"/>
      <c r="FW891" s="210"/>
      <c r="FX891" s="210"/>
      <c r="FY891" s="210"/>
      <c r="FZ891" s="210"/>
      <c r="GA891" s="210"/>
      <c r="GB891" s="210"/>
      <c r="GC891" s="210"/>
      <c r="GD891" s="210"/>
      <c r="GE891" s="210"/>
      <c r="GF891" s="210"/>
      <c r="GG891" s="210"/>
      <c r="GH891" s="210"/>
      <c r="GI891" s="210"/>
      <c r="GJ891" s="210"/>
      <c r="GK891" s="210"/>
      <c r="GL891" s="210"/>
      <c r="GM891" s="210"/>
    </row>
    <row r="892" spans="1:195" s="242" customFormat="1" ht="17.100000000000001" customHeight="1" x14ac:dyDescent="0.4">
      <c r="A892" s="130"/>
      <c r="B892" s="130"/>
      <c r="C892" s="283"/>
      <c r="D892" s="283"/>
      <c r="E892" s="59"/>
      <c r="F892" s="59"/>
      <c r="G892" s="59"/>
      <c r="H892" s="59"/>
      <c r="I892" s="59"/>
      <c r="J892" s="59"/>
      <c r="K892" s="59"/>
      <c r="L892" s="59"/>
      <c r="M892" s="59"/>
      <c r="N892" s="59"/>
      <c r="O892" s="59"/>
      <c r="P892" s="59"/>
      <c r="Q892" s="59"/>
      <c r="R892" s="59"/>
      <c r="S892" s="59"/>
      <c r="T892" s="283"/>
      <c r="U892" s="59"/>
      <c r="V892" s="59"/>
      <c r="W892" s="59"/>
      <c r="X892" s="59"/>
      <c r="Y892" s="59"/>
      <c r="Z892" s="59"/>
      <c r="AA892" s="59"/>
      <c r="AB892" s="59"/>
      <c r="AC892" s="59"/>
      <c r="AD892" s="59"/>
      <c r="AE892" s="59"/>
      <c r="AF892" s="59"/>
      <c r="AG892" s="283"/>
      <c r="AH892" s="59"/>
      <c r="AI892" s="59"/>
      <c r="AJ892" s="59"/>
      <c r="AK892" s="59"/>
      <c r="AL892" s="59"/>
      <c r="AM892" s="59"/>
      <c r="AN892" s="59"/>
      <c r="AO892" s="59"/>
      <c r="AP892" s="59"/>
      <c r="AQ892" s="59"/>
      <c r="AR892" s="59"/>
      <c r="AS892" s="59"/>
      <c r="AT892" s="283"/>
      <c r="AU892" s="59"/>
      <c r="AV892" s="59"/>
      <c r="AW892" s="59"/>
      <c r="AX892" s="59"/>
      <c r="AY892" s="59"/>
      <c r="AZ892" s="59"/>
      <c r="BA892" s="59"/>
      <c r="BB892" s="59"/>
      <c r="BC892" s="59"/>
      <c r="BD892" s="59"/>
      <c r="BE892" s="59"/>
      <c r="BF892" s="59"/>
      <c r="BG892" s="59"/>
      <c r="BH892" s="59"/>
      <c r="BI892" s="59"/>
      <c r="BJ892" s="59"/>
      <c r="BK892" s="59"/>
      <c r="BL892" s="59"/>
      <c r="BM892" s="130"/>
      <c r="BN892" s="130"/>
      <c r="BO892" s="130"/>
      <c r="BP892" s="130"/>
      <c r="BQ892" s="130"/>
      <c r="BR892" s="603">
        <v>7</v>
      </c>
      <c r="BS892" s="604"/>
      <c r="BT892" s="605"/>
      <c r="BU892" s="600"/>
      <c r="BV892" s="601"/>
      <c r="BW892" s="601"/>
      <c r="BX892" s="601"/>
      <c r="BY892" s="601"/>
      <c r="BZ892" s="602"/>
      <c r="CA892" s="600"/>
      <c r="CB892" s="601"/>
      <c r="CC892" s="602"/>
      <c r="CD892" s="600"/>
      <c r="CE892" s="601"/>
      <c r="CF892" s="601"/>
      <c r="CG892" s="601"/>
      <c r="CH892" s="601"/>
      <c r="CI892" s="601"/>
      <c r="CJ892" s="601"/>
      <c r="CK892" s="601"/>
      <c r="CL892" s="601"/>
      <c r="CM892" s="602"/>
      <c r="CN892" s="600"/>
      <c r="CO892" s="601"/>
      <c r="CP892" s="601"/>
      <c r="CQ892" s="601"/>
      <c r="CR892" s="601"/>
      <c r="CS892" s="602"/>
      <c r="CT892" s="600"/>
      <c r="CU892" s="601"/>
      <c r="CV892" s="602"/>
      <c r="CW892" s="600"/>
      <c r="CX892" s="601"/>
      <c r="CY892" s="601"/>
      <c r="CZ892" s="601"/>
      <c r="DA892" s="601"/>
      <c r="DB892" s="601"/>
      <c r="DC892" s="601"/>
      <c r="DD892" s="602"/>
      <c r="DE892" s="600"/>
      <c r="DF892" s="601"/>
      <c r="DG892" s="601"/>
      <c r="DH892" s="601"/>
      <c r="DI892" s="601"/>
      <c r="DJ892" s="601"/>
      <c r="DK892" s="601"/>
      <c r="DL892" s="601"/>
      <c r="DM892" s="601"/>
      <c r="DN892" s="602"/>
      <c r="DO892" s="600"/>
      <c r="DP892" s="601"/>
      <c r="DQ892" s="601"/>
      <c r="DR892" s="601"/>
      <c r="DS892" s="601"/>
      <c r="DT892" s="601"/>
      <c r="DU892" s="601"/>
      <c r="DV892" s="601"/>
      <c r="DW892" s="601"/>
      <c r="DX892" s="602"/>
      <c r="DY892" s="130"/>
      <c r="DZ892" s="130"/>
      <c r="EA892" s="130"/>
      <c r="EB892" s="130"/>
      <c r="EC892" s="130"/>
      <c r="ED892" s="201"/>
      <c r="EE892" s="202"/>
      <c r="EF892" s="208"/>
      <c r="EG892" s="208"/>
      <c r="EH892" s="208"/>
      <c r="EI892" s="208"/>
      <c r="EJ892" s="208"/>
      <c r="EK892" s="208"/>
      <c r="EL892" s="208"/>
      <c r="EM892" s="208"/>
      <c r="EN892" s="208"/>
      <c r="EO892" s="210"/>
      <c r="EP892" s="210"/>
      <c r="EQ892" s="210"/>
      <c r="ER892" s="210"/>
      <c r="ES892" s="210"/>
      <c r="ET892" s="210"/>
      <c r="EU892" s="210"/>
      <c r="EV892" s="210"/>
      <c r="EW892" s="210"/>
      <c r="EX892" s="210"/>
      <c r="EY892" s="210"/>
      <c r="EZ892" s="210"/>
      <c r="FA892" s="210"/>
      <c r="FB892" s="210"/>
      <c r="FC892" s="210"/>
      <c r="FD892" s="210"/>
      <c r="FE892" s="210"/>
      <c r="FF892" s="210"/>
      <c r="FG892" s="210"/>
      <c r="FH892" s="210"/>
      <c r="FI892" s="210"/>
      <c r="FJ892" s="210"/>
      <c r="FK892" s="210"/>
      <c r="FL892" s="210"/>
      <c r="FM892" s="210"/>
      <c r="FN892" s="210"/>
      <c r="FO892" s="210"/>
      <c r="FP892" s="210"/>
      <c r="FQ892" s="210"/>
      <c r="FR892" s="210"/>
      <c r="FS892" s="210"/>
      <c r="FT892" s="210"/>
      <c r="FU892" s="210"/>
      <c r="FV892" s="210"/>
      <c r="FW892" s="210"/>
      <c r="FX892" s="210"/>
      <c r="FY892" s="210"/>
      <c r="FZ892" s="210"/>
      <c r="GA892" s="210"/>
      <c r="GB892" s="210"/>
      <c r="GC892" s="210"/>
      <c r="GD892" s="210"/>
      <c r="GE892" s="210"/>
      <c r="GF892" s="210"/>
      <c r="GG892" s="210"/>
      <c r="GH892" s="210"/>
      <c r="GI892" s="210"/>
      <c r="GJ892" s="210"/>
      <c r="GK892" s="210"/>
      <c r="GL892" s="210"/>
      <c r="GM892" s="210"/>
    </row>
    <row r="893" spans="1:195" s="242" customFormat="1" ht="17.100000000000001" customHeight="1" x14ac:dyDescent="0.4">
      <c r="A893" s="130"/>
      <c r="B893" s="130"/>
      <c r="C893" s="283"/>
      <c r="D893" s="283"/>
      <c r="E893" s="59"/>
      <c r="F893" s="59"/>
      <c r="G893" s="59"/>
      <c r="H893" s="59"/>
      <c r="I893" s="59"/>
      <c r="J893" s="59"/>
      <c r="K893" s="59"/>
      <c r="L893" s="59"/>
      <c r="M893" s="59"/>
      <c r="N893" s="59"/>
      <c r="O893" s="59"/>
      <c r="P893" s="59"/>
      <c r="Q893" s="59"/>
      <c r="R893" s="59"/>
      <c r="S893" s="59"/>
      <c r="T893" s="283"/>
      <c r="U893" s="59"/>
      <c r="V893" s="59"/>
      <c r="W893" s="59"/>
      <c r="X893" s="59"/>
      <c r="Y893" s="59"/>
      <c r="Z893" s="59"/>
      <c r="AA893" s="59"/>
      <c r="AB893" s="59"/>
      <c r="AC893" s="59"/>
      <c r="AD893" s="59"/>
      <c r="AE893" s="59"/>
      <c r="AF893" s="59"/>
      <c r="AG893" s="283"/>
      <c r="AH893" s="59"/>
      <c r="AI893" s="59"/>
      <c r="AJ893" s="59"/>
      <c r="AK893" s="59"/>
      <c r="AL893" s="59"/>
      <c r="AM893" s="59"/>
      <c r="AN893" s="59"/>
      <c r="AO893" s="59"/>
      <c r="AP893" s="59"/>
      <c r="AQ893" s="59"/>
      <c r="AR893" s="59"/>
      <c r="AS893" s="59"/>
      <c r="AT893" s="283"/>
      <c r="AU893" s="59"/>
      <c r="AV893" s="59"/>
      <c r="AW893" s="59"/>
      <c r="AX893" s="59"/>
      <c r="AY893" s="59"/>
      <c r="AZ893" s="59"/>
      <c r="BA893" s="59"/>
      <c r="BB893" s="59"/>
      <c r="BC893" s="59"/>
      <c r="BD893" s="59"/>
      <c r="BE893" s="59"/>
      <c r="BF893" s="59"/>
      <c r="BG893" s="59"/>
      <c r="BH893" s="59"/>
      <c r="BI893" s="59"/>
      <c r="BJ893" s="59"/>
      <c r="BK893" s="59"/>
      <c r="BL893" s="59"/>
      <c r="BM893" s="130"/>
      <c r="BN893" s="130"/>
      <c r="BO893" s="130"/>
      <c r="BP893" s="130"/>
      <c r="BQ893" s="130"/>
      <c r="BR893" s="603">
        <v>8</v>
      </c>
      <c r="BS893" s="604"/>
      <c r="BT893" s="605"/>
      <c r="BU893" s="600"/>
      <c r="BV893" s="601"/>
      <c r="BW893" s="601"/>
      <c r="BX893" s="601"/>
      <c r="BY893" s="601"/>
      <c r="BZ893" s="602"/>
      <c r="CA893" s="600"/>
      <c r="CB893" s="601"/>
      <c r="CC893" s="602"/>
      <c r="CD893" s="600"/>
      <c r="CE893" s="601"/>
      <c r="CF893" s="601"/>
      <c r="CG893" s="601"/>
      <c r="CH893" s="601"/>
      <c r="CI893" s="601"/>
      <c r="CJ893" s="601"/>
      <c r="CK893" s="601"/>
      <c r="CL893" s="601"/>
      <c r="CM893" s="602"/>
      <c r="CN893" s="600"/>
      <c r="CO893" s="601"/>
      <c r="CP893" s="601"/>
      <c r="CQ893" s="601"/>
      <c r="CR893" s="601"/>
      <c r="CS893" s="602"/>
      <c r="CT893" s="600"/>
      <c r="CU893" s="601"/>
      <c r="CV893" s="602"/>
      <c r="CW893" s="600"/>
      <c r="CX893" s="601"/>
      <c r="CY893" s="601"/>
      <c r="CZ893" s="601"/>
      <c r="DA893" s="601"/>
      <c r="DB893" s="601"/>
      <c r="DC893" s="601"/>
      <c r="DD893" s="602"/>
      <c r="DE893" s="600"/>
      <c r="DF893" s="601"/>
      <c r="DG893" s="601"/>
      <c r="DH893" s="601"/>
      <c r="DI893" s="601"/>
      <c r="DJ893" s="601"/>
      <c r="DK893" s="601"/>
      <c r="DL893" s="601"/>
      <c r="DM893" s="601"/>
      <c r="DN893" s="602"/>
      <c r="DO893" s="600"/>
      <c r="DP893" s="601"/>
      <c r="DQ893" s="601"/>
      <c r="DR893" s="601"/>
      <c r="DS893" s="601"/>
      <c r="DT893" s="601"/>
      <c r="DU893" s="601"/>
      <c r="DV893" s="601"/>
      <c r="DW893" s="601"/>
      <c r="DX893" s="602"/>
      <c r="DY893" s="130"/>
      <c r="DZ893" s="130"/>
      <c r="EA893" s="130"/>
      <c r="EB893" s="130"/>
      <c r="EC893" s="130"/>
      <c r="ED893" s="201"/>
      <c r="EE893" s="202"/>
      <c r="EF893" s="208"/>
      <c r="EG893" s="208"/>
      <c r="EH893" s="208"/>
      <c r="EI893" s="208"/>
      <c r="EJ893" s="208"/>
      <c r="EK893" s="208"/>
      <c r="EL893" s="208"/>
      <c r="EM893" s="208"/>
      <c r="EN893" s="208"/>
      <c r="EO893" s="210"/>
      <c r="EP893" s="210"/>
      <c r="EQ893" s="210"/>
      <c r="ER893" s="210"/>
      <c r="ES893" s="210"/>
      <c r="ET893" s="210"/>
      <c r="EU893" s="210"/>
      <c r="EV893" s="210"/>
      <c r="EW893" s="210"/>
      <c r="EX893" s="210"/>
      <c r="EY893" s="210"/>
      <c r="EZ893" s="210"/>
      <c r="FA893" s="210"/>
      <c r="FB893" s="210"/>
      <c r="FC893" s="210"/>
      <c r="FD893" s="210"/>
      <c r="FE893" s="210"/>
      <c r="FF893" s="210"/>
      <c r="FG893" s="210"/>
      <c r="FH893" s="210"/>
      <c r="FI893" s="210"/>
      <c r="FJ893" s="210"/>
      <c r="FK893" s="210"/>
      <c r="FL893" s="210"/>
      <c r="FM893" s="210"/>
      <c r="FN893" s="210"/>
      <c r="FO893" s="210"/>
      <c r="FP893" s="210"/>
      <c r="FQ893" s="210"/>
      <c r="FR893" s="210"/>
      <c r="FS893" s="210"/>
      <c r="FT893" s="210"/>
      <c r="FU893" s="210"/>
      <c r="FV893" s="210"/>
      <c r="FW893" s="210"/>
      <c r="FX893" s="210"/>
      <c r="FY893" s="210"/>
      <c r="FZ893" s="210"/>
      <c r="GA893" s="210"/>
      <c r="GB893" s="210"/>
      <c r="GC893" s="210"/>
      <c r="GD893" s="210"/>
      <c r="GE893" s="210"/>
      <c r="GF893" s="210"/>
      <c r="GG893" s="210"/>
      <c r="GH893" s="210"/>
      <c r="GI893" s="210"/>
      <c r="GJ893" s="210"/>
      <c r="GK893" s="210"/>
      <c r="GL893" s="210"/>
      <c r="GM893" s="210"/>
    </row>
    <row r="894" spans="1:195" s="242" customFormat="1" ht="17.100000000000001" customHeight="1" x14ac:dyDescent="0.4">
      <c r="A894" s="130"/>
      <c r="B894" s="130"/>
      <c r="C894" s="283"/>
      <c r="D894" s="283"/>
      <c r="E894" s="59"/>
      <c r="F894" s="59"/>
      <c r="G894" s="59"/>
      <c r="H894" s="59"/>
      <c r="I894" s="59"/>
      <c r="J894" s="59"/>
      <c r="K894" s="59"/>
      <c r="L894" s="59"/>
      <c r="M894" s="59"/>
      <c r="N894" s="59"/>
      <c r="O894" s="59"/>
      <c r="P894" s="59"/>
      <c r="Q894" s="59"/>
      <c r="R894" s="59"/>
      <c r="S894" s="59"/>
      <c r="T894" s="283"/>
      <c r="U894" s="59"/>
      <c r="V894" s="59"/>
      <c r="W894" s="59"/>
      <c r="X894" s="59"/>
      <c r="Y894" s="59"/>
      <c r="Z894" s="59"/>
      <c r="AA894" s="59"/>
      <c r="AB894" s="59"/>
      <c r="AC894" s="59"/>
      <c r="AD894" s="59"/>
      <c r="AE894" s="59"/>
      <c r="AF894" s="59"/>
      <c r="AG894" s="283"/>
      <c r="AH894" s="59"/>
      <c r="AI894" s="59"/>
      <c r="AJ894" s="59"/>
      <c r="AK894" s="59"/>
      <c r="AL894" s="59"/>
      <c r="AM894" s="59"/>
      <c r="AN894" s="59"/>
      <c r="AO894" s="59"/>
      <c r="AP894" s="59"/>
      <c r="AQ894" s="59"/>
      <c r="AR894" s="59"/>
      <c r="AS894" s="59"/>
      <c r="AT894" s="283"/>
      <c r="AU894" s="59"/>
      <c r="AV894" s="59"/>
      <c r="AW894" s="59"/>
      <c r="AX894" s="59"/>
      <c r="AY894" s="59"/>
      <c r="AZ894" s="59"/>
      <c r="BA894" s="59"/>
      <c r="BB894" s="59"/>
      <c r="BC894" s="59"/>
      <c r="BD894" s="59"/>
      <c r="BE894" s="59"/>
      <c r="BF894" s="59"/>
      <c r="BG894" s="59"/>
      <c r="BH894" s="59"/>
      <c r="BI894" s="59"/>
      <c r="BJ894" s="59"/>
      <c r="BK894" s="59"/>
      <c r="BL894" s="59"/>
      <c r="BM894" s="130"/>
      <c r="BN894" s="130"/>
      <c r="BO894" s="130"/>
      <c r="BP894" s="130"/>
      <c r="BQ894" s="130"/>
      <c r="BR894" s="603">
        <v>9</v>
      </c>
      <c r="BS894" s="604"/>
      <c r="BT894" s="605"/>
      <c r="BU894" s="600"/>
      <c r="BV894" s="601"/>
      <c r="BW894" s="601"/>
      <c r="BX894" s="601"/>
      <c r="BY894" s="601"/>
      <c r="BZ894" s="602"/>
      <c r="CA894" s="600"/>
      <c r="CB894" s="601"/>
      <c r="CC894" s="602"/>
      <c r="CD894" s="600"/>
      <c r="CE894" s="601"/>
      <c r="CF894" s="601"/>
      <c r="CG894" s="601"/>
      <c r="CH894" s="601"/>
      <c r="CI894" s="601"/>
      <c r="CJ894" s="601"/>
      <c r="CK894" s="601"/>
      <c r="CL894" s="601"/>
      <c r="CM894" s="602"/>
      <c r="CN894" s="600"/>
      <c r="CO894" s="601"/>
      <c r="CP894" s="601"/>
      <c r="CQ894" s="601"/>
      <c r="CR894" s="601"/>
      <c r="CS894" s="602"/>
      <c r="CT894" s="600"/>
      <c r="CU894" s="601"/>
      <c r="CV894" s="602"/>
      <c r="CW894" s="600"/>
      <c r="CX894" s="601"/>
      <c r="CY894" s="601"/>
      <c r="CZ894" s="601"/>
      <c r="DA894" s="601"/>
      <c r="DB894" s="601"/>
      <c r="DC894" s="601"/>
      <c r="DD894" s="602"/>
      <c r="DE894" s="600"/>
      <c r="DF894" s="601"/>
      <c r="DG894" s="601"/>
      <c r="DH894" s="601"/>
      <c r="DI894" s="601"/>
      <c r="DJ894" s="601"/>
      <c r="DK894" s="601"/>
      <c r="DL894" s="601"/>
      <c r="DM894" s="601"/>
      <c r="DN894" s="602"/>
      <c r="DO894" s="600"/>
      <c r="DP894" s="601"/>
      <c r="DQ894" s="601"/>
      <c r="DR894" s="601"/>
      <c r="DS894" s="601"/>
      <c r="DT894" s="601"/>
      <c r="DU894" s="601"/>
      <c r="DV894" s="601"/>
      <c r="DW894" s="601"/>
      <c r="DX894" s="602"/>
      <c r="DY894" s="130"/>
      <c r="DZ894" s="130"/>
      <c r="EA894" s="130"/>
      <c r="EB894" s="130"/>
      <c r="EC894" s="130"/>
      <c r="ED894" s="201"/>
      <c r="EE894" s="202"/>
      <c r="EF894" s="208"/>
      <c r="EG894" s="208"/>
      <c r="EH894" s="208"/>
      <c r="EI894" s="208"/>
      <c r="EJ894" s="208"/>
      <c r="EK894" s="208"/>
      <c r="EL894" s="208"/>
      <c r="EM894" s="208"/>
      <c r="EN894" s="208"/>
      <c r="EO894" s="210"/>
      <c r="EP894" s="210"/>
      <c r="EQ894" s="210"/>
      <c r="ER894" s="210"/>
      <c r="ES894" s="210"/>
      <c r="ET894" s="210"/>
      <c r="EU894" s="210"/>
      <c r="EV894" s="210"/>
      <c r="EW894" s="210"/>
      <c r="EX894" s="210"/>
      <c r="EY894" s="210"/>
      <c r="EZ894" s="210"/>
      <c r="FA894" s="210"/>
      <c r="FB894" s="210"/>
      <c r="FC894" s="210"/>
      <c r="FD894" s="210"/>
      <c r="FE894" s="210"/>
      <c r="FF894" s="210"/>
      <c r="FG894" s="210"/>
      <c r="FH894" s="210"/>
      <c r="FI894" s="210"/>
      <c r="FJ894" s="210"/>
      <c r="FK894" s="210"/>
      <c r="FL894" s="210"/>
      <c r="FM894" s="210"/>
      <c r="FN894" s="210"/>
      <c r="FO894" s="210"/>
      <c r="FP894" s="210"/>
      <c r="FQ894" s="210"/>
      <c r="FR894" s="210"/>
      <c r="FS894" s="210"/>
      <c r="FT894" s="210"/>
      <c r="FU894" s="210"/>
      <c r="FV894" s="210"/>
      <c r="FW894" s="210"/>
      <c r="FX894" s="210"/>
      <c r="FY894" s="210"/>
      <c r="FZ894" s="210"/>
      <c r="GA894" s="210"/>
      <c r="GB894" s="210"/>
      <c r="GC894" s="210"/>
      <c r="GD894" s="210"/>
      <c r="GE894" s="210"/>
      <c r="GF894" s="210"/>
      <c r="GG894" s="210"/>
      <c r="GH894" s="210"/>
      <c r="GI894" s="210"/>
      <c r="GJ894" s="210"/>
      <c r="GK894" s="210"/>
      <c r="GL894" s="210"/>
      <c r="GM894" s="210"/>
    </row>
    <row r="895" spans="1:195" s="242" customFormat="1" ht="17.100000000000001" customHeight="1" x14ac:dyDescent="0.4">
      <c r="A895" s="130"/>
      <c r="B895" s="130"/>
      <c r="C895" s="283"/>
      <c r="D895" s="283"/>
      <c r="E895" s="59"/>
      <c r="F895" s="59"/>
      <c r="G895" s="59"/>
      <c r="H895" s="59"/>
      <c r="I895" s="59"/>
      <c r="J895" s="59"/>
      <c r="K895" s="59"/>
      <c r="L895" s="59"/>
      <c r="M895" s="59"/>
      <c r="N895" s="59"/>
      <c r="O895" s="59"/>
      <c r="P895" s="59"/>
      <c r="Q895" s="59"/>
      <c r="R895" s="59"/>
      <c r="S895" s="59"/>
      <c r="T895" s="283"/>
      <c r="U895" s="59"/>
      <c r="V895" s="59"/>
      <c r="W895" s="59"/>
      <c r="X895" s="59"/>
      <c r="Y895" s="59"/>
      <c r="Z895" s="59"/>
      <c r="AA895" s="59"/>
      <c r="AB895" s="59"/>
      <c r="AC895" s="59"/>
      <c r="AD895" s="59"/>
      <c r="AE895" s="59"/>
      <c r="AF895" s="59"/>
      <c r="AG895" s="283"/>
      <c r="AH895" s="59"/>
      <c r="AI895" s="59"/>
      <c r="AJ895" s="59"/>
      <c r="AK895" s="59"/>
      <c r="AL895" s="59"/>
      <c r="AM895" s="59"/>
      <c r="AN895" s="59"/>
      <c r="AO895" s="59"/>
      <c r="AP895" s="59"/>
      <c r="AQ895" s="59"/>
      <c r="AR895" s="59"/>
      <c r="AS895" s="59"/>
      <c r="AT895" s="283"/>
      <c r="AU895" s="59"/>
      <c r="AV895" s="59"/>
      <c r="AW895" s="59"/>
      <c r="AX895" s="59"/>
      <c r="AY895" s="59"/>
      <c r="AZ895" s="59"/>
      <c r="BA895" s="59"/>
      <c r="BB895" s="59"/>
      <c r="BC895" s="59"/>
      <c r="BD895" s="59"/>
      <c r="BE895" s="59"/>
      <c r="BF895" s="59"/>
      <c r="BG895" s="59"/>
      <c r="BH895" s="59"/>
      <c r="BI895" s="59"/>
      <c r="BJ895" s="59"/>
      <c r="BK895" s="59"/>
      <c r="BL895" s="59"/>
      <c r="BM895" s="130"/>
      <c r="BN895" s="130"/>
      <c r="BO895" s="130"/>
      <c r="BP895" s="130"/>
      <c r="BQ895" s="130"/>
      <c r="BR895" s="603">
        <v>10</v>
      </c>
      <c r="BS895" s="604"/>
      <c r="BT895" s="605"/>
      <c r="BU895" s="600"/>
      <c r="BV895" s="601"/>
      <c r="BW895" s="601"/>
      <c r="BX895" s="601"/>
      <c r="BY895" s="601"/>
      <c r="BZ895" s="602"/>
      <c r="CA895" s="600"/>
      <c r="CB895" s="601"/>
      <c r="CC895" s="602"/>
      <c r="CD895" s="600"/>
      <c r="CE895" s="601"/>
      <c r="CF895" s="601"/>
      <c r="CG895" s="601"/>
      <c r="CH895" s="601"/>
      <c r="CI895" s="601"/>
      <c r="CJ895" s="601"/>
      <c r="CK895" s="601"/>
      <c r="CL895" s="601"/>
      <c r="CM895" s="602"/>
      <c r="CN895" s="600"/>
      <c r="CO895" s="601"/>
      <c r="CP895" s="601"/>
      <c r="CQ895" s="601"/>
      <c r="CR895" s="601"/>
      <c r="CS895" s="602"/>
      <c r="CT895" s="600"/>
      <c r="CU895" s="601"/>
      <c r="CV895" s="602"/>
      <c r="CW895" s="600"/>
      <c r="CX895" s="601"/>
      <c r="CY895" s="601"/>
      <c r="CZ895" s="601"/>
      <c r="DA895" s="601"/>
      <c r="DB895" s="601"/>
      <c r="DC895" s="601"/>
      <c r="DD895" s="602"/>
      <c r="DE895" s="600"/>
      <c r="DF895" s="601"/>
      <c r="DG895" s="601"/>
      <c r="DH895" s="601"/>
      <c r="DI895" s="601"/>
      <c r="DJ895" s="601"/>
      <c r="DK895" s="601"/>
      <c r="DL895" s="601"/>
      <c r="DM895" s="601"/>
      <c r="DN895" s="602"/>
      <c r="DO895" s="600"/>
      <c r="DP895" s="601"/>
      <c r="DQ895" s="601"/>
      <c r="DR895" s="601"/>
      <c r="DS895" s="601"/>
      <c r="DT895" s="601"/>
      <c r="DU895" s="601"/>
      <c r="DV895" s="601"/>
      <c r="DW895" s="601"/>
      <c r="DX895" s="602"/>
      <c r="DY895" s="130"/>
      <c r="DZ895" s="130"/>
      <c r="EA895" s="130"/>
      <c r="EB895" s="130"/>
      <c r="EC895" s="130"/>
      <c r="ED895" s="201"/>
      <c r="EE895" s="202"/>
      <c r="EF895" s="208"/>
      <c r="EG895" s="208"/>
      <c r="EH895" s="208"/>
      <c r="EI895" s="208"/>
      <c r="EJ895" s="208"/>
      <c r="EK895" s="208"/>
      <c r="EL895" s="208"/>
      <c r="EM895" s="208"/>
      <c r="EN895" s="208"/>
      <c r="EO895" s="210"/>
      <c r="EP895" s="210"/>
      <c r="EQ895" s="210"/>
      <c r="ER895" s="210"/>
      <c r="ES895" s="210"/>
      <c r="ET895" s="210"/>
      <c r="EU895" s="210"/>
      <c r="EV895" s="210"/>
      <c r="EW895" s="210"/>
      <c r="EX895" s="210"/>
      <c r="EY895" s="210"/>
      <c r="EZ895" s="210"/>
      <c r="FA895" s="210"/>
      <c r="FB895" s="210"/>
      <c r="FC895" s="210"/>
      <c r="FD895" s="210"/>
      <c r="FE895" s="210"/>
      <c r="FF895" s="210"/>
      <c r="FG895" s="210"/>
      <c r="FH895" s="210"/>
      <c r="FI895" s="210"/>
      <c r="FJ895" s="210"/>
      <c r="FK895" s="210"/>
      <c r="FL895" s="210"/>
      <c r="FM895" s="210"/>
      <c r="FN895" s="210"/>
      <c r="FO895" s="210"/>
      <c r="FP895" s="210"/>
      <c r="FQ895" s="210"/>
      <c r="FR895" s="210"/>
      <c r="FS895" s="210"/>
      <c r="FT895" s="210"/>
      <c r="FU895" s="210"/>
      <c r="FV895" s="210"/>
      <c r="FW895" s="210"/>
      <c r="FX895" s="210"/>
      <c r="FY895" s="210"/>
      <c r="FZ895" s="210"/>
      <c r="GA895" s="210"/>
      <c r="GB895" s="210"/>
      <c r="GC895" s="210"/>
      <c r="GD895" s="210"/>
      <c r="GE895" s="210"/>
      <c r="GF895" s="210"/>
      <c r="GG895" s="210"/>
      <c r="GH895" s="210"/>
      <c r="GI895" s="210"/>
      <c r="GJ895" s="210"/>
      <c r="GK895" s="210"/>
      <c r="GL895" s="210"/>
      <c r="GM895" s="210"/>
    </row>
    <row r="896" spans="1:195" s="242" customFormat="1" ht="17.100000000000001" customHeight="1" x14ac:dyDescent="0.4">
      <c r="A896" s="130"/>
      <c r="B896" s="130"/>
      <c r="C896" s="283"/>
      <c r="D896" s="283"/>
      <c r="E896" s="59"/>
      <c r="F896" s="59"/>
      <c r="G896" s="59"/>
      <c r="H896" s="59"/>
      <c r="I896" s="59"/>
      <c r="J896" s="59"/>
      <c r="K896" s="59"/>
      <c r="L896" s="59"/>
      <c r="M896" s="59"/>
      <c r="N896" s="59"/>
      <c r="O896" s="59"/>
      <c r="P896" s="59"/>
      <c r="Q896" s="59"/>
      <c r="R896" s="59"/>
      <c r="S896" s="59"/>
      <c r="T896" s="283"/>
      <c r="U896" s="59"/>
      <c r="V896" s="59"/>
      <c r="W896" s="59"/>
      <c r="X896" s="59"/>
      <c r="Y896" s="59"/>
      <c r="Z896" s="59"/>
      <c r="AA896" s="59"/>
      <c r="AB896" s="59"/>
      <c r="AC896" s="59"/>
      <c r="AD896" s="59"/>
      <c r="AE896" s="59"/>
      <c r="AF896" s="59"/>
      <c r="AG896" s="283"/>
      <c r="AH896" s="59"/>
      <c r="AI896" s="59"/>
      <c r="AJ896" s="59"/>
      <c r="AK896" s="59"/>
      <c r="AL896" s="59"/>
      <c r="AM896" s="59"/>
      <c r="AN896" s="59"/>
      <c r="AO896" s="59"/>
      <c r="AP896" s="59"/>
      <c r="AQ896" s="59"/>
      <c r="AR896" s="59"/>
      <c r="AS896" s="59"/>
      <c r="AT896" s="283"/>
      <c r="AU896" s="59"/>
      <c r="AV896" s="59"/>
      <c r="AW896" s="59"/>
      <c r="AX896" s="59"/>
      <c r="AY896" s="59"/>
      <c r="AZ896" s="59"/>
      <c r="BA896" s="59"/>
      <c r="BB896" s="59"/>
      <c r="BC896" s="59"/>
      <c r="BD896" s="59"/>
      <c r="BE896" s="59"/>
      <c r="BF896" s="59"/>
      <c r="BG896" s="59"/>
      <c r="BH896" s="59"/>
      <c r="BI896" s="59"/>
      <c r="BJ896" s="59"/>
      <c r="BK896" s="59"/>
      <c r="BL896" s="59"/>
      <c r="BM896" s="130"/>
      <c r="BN896" s="130"/>
      <c r="BO896" s="130"/>
      <c r="BP896" s="130"/>
      <c r="BQ896" s="130"/>
      <c r="BR896" s="603">
        <v>11</v>
      </c>
      <c r="BS896" s="604"/>
      <c r="BT896" s="605"/>
      <c r="BU896" s="600"/>
      <c r="BV896" s="601"/>
      <c r="BW896" s="601"/>
      <c r="BX896" s="601"/>
      <c r="BY896" s="601"/>
      <c r="BZ896" s="602"/>
      <c r="CA896" s="600"/>
      <c r="CB896" s="601"/>
      <c r="CC896" s="602"/>
      <c r="CD896" s="600"/>
      <c r="CE896" s="601"/>
      <c r="CF896" s="601"/>
      <c r="CG896" s="601"/>
      <c r="CH896" s="601"/>
      <c r="CI896" s="601"/>
      <c r="CJ896" s="601"/>
      <c r="CK896" s="601"/>
      <c r="CL896" s="601"/>
      <c r="CM896" s="602"/>
      <c r="CN896" s="600"/>
      <c r="CO896" s="601"/>
      <c r="CP896" s="601"/>
      <c r="CQ896" s="601"/>
      <c r="CR896" s="601"/>
      <c r="CS896" s="602"/>
      <c r="CT896" s="600"/>
      <c r="CU896" s="601"/>
      <c r="CV896" s="602"/>
      <c r="CW896" s="600"/>
      <c r="CX896" s="601"/>
      <c r="CY896" s="601"/>
      <c r="CZ896" s="601"/>
      <c r="DA896" s="601"/>
      <c r="DB896" s="601"/>
      <c r="DC896" s="601"/>
      <c r="DD896" s="602"/>
      <c r="DE896" s="600"/>
      <c r="DF896" s="601"/>
      <c r="DG896" s="601"/>
      <c r="DH896" s="601"/>
      <c r="DI896" s="601"/>
      <c r="DJ896" s="601"/>
      <c r="DK896" s="601"/>
      <c r="DL896" s="601"/>
      <c r="DM896" s="601"/>
      <c r="DN896" s="602"/>
      <c r="DO896" s="600"/>
      <c r="DP896" s="601"/>
      <c r="DQ896" s="601"/>
      <c r="DR896" s="601"/>
      <c r="DS896" s="601"/>
      <c r="DT896" s="601"/>
      <c r="DU896" s="601"/>
      <c r="DV896" s="601"/>
      <c r="DW896" s="601"/>
      <c r="DX896" s="602"/>
      <c r="DY896" s="130"/>
      <c r="DZ896" s="130"/>
      <c r="EA896" s="130"/>
      <c r="EB896" s="130"/>
      <c r="EC896" s="130"/>
      <c r="ED896" s="201"/>
      <c r="EE896" s="202"/>
      <c r="EF896" s="208"/>
      <c r="EG896" s="208"/>
      <c r="EH896" s="208"/>
      <c r="EI896" s="208"/>
      <c r="EJ896" s="208"/>
      <c r="EK896" s="208"/>
      <c r="EL896" s="208"/>
      <c r="EM896" s="208"/>
      <c r="EN896" s="208"/>
      <c r="EO896" s="210"/>
      <c r="EP896" s="210"/>
      <c r="EQ896" s="210"/>
      <c r="ER896" s="210"/>
      <c r="ES896" s="210"/>
      <c r="ET896" s="210"/>
      <c r="EU896" s="210"/>
      <c r="EV896" s="210"/>
      <c r="EW896" s="210"/>
      <c r="EX896" s="210"/>
      <c r="EY896" s="210"/>
      <c r="EZ896" s="210"/>
      <c r="FA896" s="210"/>
      <c r="FB896" s="210"/>
      <c r="FC896" s="210"/>
      <c r="FD896" s="210"/>
      <c r="FE896" s="210"/>
      <c r="FF896" s="210"/>
      <c r="FG896" s="210"/>
      <c r="FH896" s="210"/>
      <c r="FI896" s="210"/>
      <c r="FJ896" s="210"/>
      <c r="FK896" s="210"/>
      <c r="FL896" s="210"/>
      <c r="FM896" s="210"/>
      <c r="FN896" s="210"/>
      <c r="FO896" s="210"/>
      <c r="FP896" s="210"/>
      <c r="FQ896" s="210"/>
      <c r="FR896" s="210"/>
      <c r="FS896" s="210"/>
      <c r="FT896" s="210"/>
      <c r="FU896" s="210"/>
      <c r="FV896" s="210"/>
      <c r="FW896" s="210"/>
      <c r="FX896" s="210"/>
      <c r="FY896" s="210"/>
      <c r="FZ896" s="210"/>
      <c r="GA896" s="210"/>
      <c r="GB896" s="210"/>
      <c r="GC896" s="210"/>
      <c r="GD896" s="210"/>
      <c r="GE896" s="210"/>
      <c r="GF896" s="210"/>
      <c r="GG896" s="210"/>
      <c r="GH896" s="210"/>
      <c r="GI896" s="210"/>
      <c r="GJ896" s="210"/>
      <c r="GK896" s="210"/>
      <c r="GL896" s="210"/>
      <c r="GM896" s="210"/>
    </row>
    <row r="897" spans="1:195" s="242" customFormat="1" ht="17.100000000000001" customHeight="1" x14ac:dyDescent="0.4">
      <c r="A897" s="130"/>
      <c r="B897" s="130"/>
      <c r="C897" s="283"/>
      <c r="D897" s="283"/>
      <c r="E897" s="59"/>
      <c r="F897" s="59"/>
      <c r="G897" s="59"/>
      <c r="H897" s="59"/>
      <c r="I897" s="59"/>
      <c r="J897" s="59"/>
      <c r="K897" s="59"/>
      <c r="L897" s="59"/>
      <c r="M897" s="59"/>
      <c r="N897" s="59"/>
      <c r="O897" s="59"/>
      <c r="P897" s="59"/>
      <c r="Q897" s="59"/>
      <c r="R897" s="59"/>
      <c r="S897" s="59"/>
      <c r="T897" s="283"/>
      <c r="U897" s="59"/>
      <c r="V897" s="59"/>
      <c r="W897" s="59"/>
      <c r="X897" s="59"/>
      <c r="Y897" s="59"/>
      <c r="Z897" s="59"/>
      <c r="AA897" s="59"/>
      <c r="AB897" s="59"/>
      <c r="AC897" s="59"/>
      <c r="AD897" s="59"/>
      <c r="AE897" s="59"/>
      <c r="AF897" s="59"/>
      <c r="AG897" s="283"/>
      <c r="AH897" s="59"/>
      <c r="AI897" s="59"/>
      <c r="AJ897" s="59"/>
      <c r="AK897" s="59"/>
      <c r="AL897" s="59"/>
      <c r="AM897" s="59"/>
      <c r="AN897" s="59"/>
      <c r="AO897" s="59"/>
      <c r="AP897" s="59"/>
      <c r="AQ897" s="59"/>
      <c r="AR897" s="59"/>
      <c r="AS897" s="59"/>
      <c r="AT897" s="283"/>
      <c r="AU897" s="59"/>
      <c r="AV897" s="59"/>
      <c r="AW897" s="59"/>
      <c r="AX897" s="59"/>
      <c r="AY897" s="59"/>
      <c r="AZ897" s="59"/>
      <c r="BA897" s="59"/>
      <c r="BB897" s="59"/>
      <c r="BC897" s="59"/>
      <c r="BD897" s="59"/>
      <c r="BE897" s="59"/>
      <c r="BF897" s="59"/>
      <c r="BG897" s="59"/>
      <c r="BH897" s="59"/>
      <c r="BI897" s="59"/>
      <c r="BJ897" s="59"/>
      <c r="BK897" s="59"/>
      <c r="BL897" s="59"/>
      <c r="BM897" s="130"/>
      <c r="BN897" s="130"/>
      <c r="BO897" s="130"/>
      <c r="BP897" s="130"/>
      <c r="BQ897" s="130"/>
      <c r="BR897" s="603">
        <v>12</v>
      </c>
      <c r="BS897" s="604"/>
      <c r="BT897" s="605"/>
      <c r="BU897" s="600"/>
      <c r="BV897" s="601"/>
      <c r="BW897" s="601"/>
      <c r="BX897" s="601"/>
      <c r="BY897" s="601"/>
      <c r="BZ897" s="602"/>
      <c r="CA897" s="600"/>
      <c r="CB897" s="601"/>
      <c r="CC897" s="602"/>
      <c r="CD897" s="600"/>
      <c r="CE897" s="601"/>
      <c r="CF897" s="601"/>
      <c r="CG897" s="601"/>
      <c r="CH897" s="601"/>
      <c r="CI897" s="601"/>
      <c r="CJ897" s="601"/>
      <c r="CK897" s="601"/>
      <c r="CL897" s="601"/>
      <c r="CM897" s="602"/>
      <c r="CN897" s="600"/>
      <c r="CO897" s="601"/>
      <c r="CP897" s="601"/>
      <c r="CQ897" s="601"/>
      <c r="CR897" s="601"/>
      <c r="CS897" s="602"/>
      <c r="CT897" s="600"/>
      <c r="CU897" s="601"/>
      <c r="CV897" s="602"/>
      <c r="CW897" s="600"/>
      <c r="CX897" s="601"/>
      <c r="CY897" s="601"/>
      <c r="CZ897" s="601"/>
      <c r="DA897" s="601"/>
      <c r="DB897" s="601"/>
      <c r="DC897" s="601"/>
      <c r="DD897" s="602"/>
      <c r="DE897" s="600"/>
      <c r="DF897" s="601"/>
      <c r="DG897" s="601"/>
      <c r="DH897" s="601"/>
      <c r="DI897" s="601"/>
      <c r="DJ897" s="601"/>
      <c r="DK897" s="601"/>
      <c r="DL897" s="601"/>
      <c r="DM897" s="601"/>
      <c r="DN897" s="602"/>
      <c r="DO897" s="600"/>
      <c r="DP897" s="601"/>
      <c r="DQ897" s="601"/>
      <c r="DR897" s="601"/>
      <c r="DS897" s="601"/>
      <c r="DT897" s="601"/>
      <c r="DU897" s="601"/>
      <c r="DV897" s="601"/>
      <c r="DW897" s="601"/>
      <c r="DX897" s="602"/>
      <c r="DY897" s="130"/>
      <c r="DZ897" s="130"/>
      <c r="EA897" s="130"/>
      <c r="EB897" s="130"/>
      <c r="EC897" s="130"/>
      <c r="ED897" s="201"/>
      <c r="EE897" s="202"/>
      <c r="EF897" s="208"/>
      <c r="EG897" s="208"/>
      <c r="EH897" s="208"/>
      <c r="EI897" s="208"/>
      <c r="EJ897" s="208"/>
      <c r="EK897" s="208"/>
      <c r="EL897" s="208"/>
      <c r="EM897" s="208"/>
      <c r="EN897" s="208"/>
      <c r="EO897" s="210"/>
      <c r="EP897" s="210"/>
      <c r="EQ897" s="210"/>
      <c r="ER897" s="210"/>
      <c r="ES897" s="210"/>
      <c r="ET897" s="210"/>
      <c r="EU897" s="210"/>
      <c r="EV897" s="210"/>
      <c r="EW897" s="210"/>
      <c r="EX897" s="210"/>
      <c r="EY897" s="210"/>
      <c r="EZ897" s="210"/>
      <c r="FA897" s="210"/>
      <c r="FB897" s="210"/>
      <c r="FC897" s="210"/>
      <c r="FD897" s="210"/>
      <c r="FE897" s="210"/>
      <c r="FF897" s="210"/>
      <c r="FG897" s="210"/>
      <c r="FH897" s="210"/>
      <c r="FI897" s="210"/>
      <c r="FJ897" s="210"/>
      <c r="FK897" s="210"/>
      <c r="FL897" s="210"/>
      <c r="FM897" s="210"/>
      <c r="FN897" s="210"/>
      <c r="FO897" s="210"/>
      <c r="FP897" s="210"/>
      <c r="FQ897" s="210"/>
      <c r="FR897" s="210"/>
      <c r="FS897" s="210"/>
      <c r="FT897" s="210"/>
      <c r="FU897" s="210"/>
      <c r="FV897" s="210"/>
      <c r="FW897" s="210"/>
      <c r="FX897" s="210"/>
      <c r="FY897" s="210"/>
      <c r="FZ897" s="210"/>
      <c r="GA897" s="210"/>
      <c r="GB897" s="210"/>
      <c r="GC897" s="210"/>
      <c r="GD897" s="210"/>
      <c r="GE897" s="210"/>
      <c r="GF897" s="210"/>
      <c r="GG897" s="210"/>
      <c r="GH897" s="210"/>
      <c r="GI897" s="210"/>
      <c r="GJ897" s="210"/>
      <c r="GK897" s="210"/>
      <c r="GL897" s="210"/>
      <c r="GM897" s="210"/>
    </row>
    <row r="898" spans="1:195" s="242" customFormat="1" ht="17.100000000000001" customHeight="1" x14ac:dyDescent="0.4">
      <c r="A898" s="130"/>
      <c r="B898" s="130"/>
      <c r="C898" s="283"/>
      <c r="D898" s="283"/>
      <c r="E898" s="59"/>
      <c r="F898" s="59"/>
      <c r="G898" s="59"/>
      <c r="H898" s="59"/>
      <c r="I898" s="59"/>
      <c r="J898" s="59"/>
      <c r="K898" s="59"/>
      <c r="L898" s="59"/>
      <c r="M898" s="59"/>
      <c r="N898" s="59"/>
      <c r="O898" s="59"/>
      <c r="P898" s="59"/>
      <c r="Q898" s="59"/>
      <c r="R898" s="59"/>
      <c r="S898" s="59"/>
      <c r="T898" s="283"/>
      <c r="U898" s="59"/>
      <c r="V898" s="59"/>
      <c r="W898" s="59"/>
      <c r="X898" s="59"/>
      <c r="Y898" s="59"/>
      <c r="Z898" s="59"/>
      <c r="AA898" s="59"/>
      <c r="AB898" s="59"/>
      <c r="AC898" s="59"/>
      <c r="AD898" s="59"/>
      <c r="AE898" s="59"/>
      <c r="AF898" s="59"/>
      <c r="AG898" s="283"/>
      <c r="AH898" s="59"/>
      <c r="AI898" s="59"/>
      <c r="AJ898" s="59"/>
      <c r="AK898" s="59"/>
      <c r="AL898" s="59"/>
      <c r="AM898" s="59"/>
      <c r="AN898" s="59"/>
      <c r="AO898" s="59"/>
      <c r="AP898" s="59"/>
      <c r="AQ898" s="59"/>
      <c r="AR898" s="59"/>
      <c r="AS898" s="59"/>
      <c r="AT898" s="283"/>
      <c r="AU898" s="59"/>
      <c r="AV898" s="59"/>
      <c r="AW898" s="59"/>
      <c r="AX898" s="59"/>
      <c r="AY898" s="59"/>
      <c r="AZ898" s="59"/>
      <c r="BA898" s="59"/>
      <c r="BB898" s="59"/>
      <c r="BC898" s="59"/>
      <c r="BD898" s="59"/>
      <c r="BE898" s="59"/>
      <c r="BF898" s="59"/>
      <c r="BG898" s="59"/>
      <c r="BH898" s="59"/>
      <c r="BI898" s="59"/>
      <c r="BJ898" s="59"/>
      <c r="BK898" s="59"/>
      <c r="BL898" s="59"/>
      <c r="BM898" s="130"/>
      <c r="BN898" s="130"/>
      <c r="BO898" s="130"/>
      <c r="BP898" s="130"/>
      <c r="BQ898" s="130"/>
      <c r="BR898" s="603">
        <v>13</v>
      </c>
      <c r="BS898" s="604"/>
      <c r="BT898" s="605"/>
      <c r="BU898" s="600"/>
      <c r="BV898" s="601"/>
      <c r="BW898" s="601"/>
      <c r="BX898" s="601"/>
      <c r="BY898" s="601"/>
      <c r="BZ898" s="602"/>
      <c r="CA898" s="600"/>
      <c r="CB898" s="601"/>
      <c r="CC898" s="602"/>
      <c r="CD898" s="600"/>
      <c r="CE898" s="601"/>
      <c r="CF898" s="601"/>
      <c r="CG898" s="601"/>
      <c r="CH898" s="601"/>
      <c r="CI898" s="601"/>
      <c r="CJ898" s="601"/>
      <c r="CK898" s="601"/>
      <c r="CL898" s="601"/>
      <c r="CM898" s="602"/>
      <c r="CN898" s="600"/>
      <c r="CO898" s="601"/>
      <c r="CP898" s="601"/>
      <c r="CQ898" s="601"/>
      <c r="CR898" s="601"/>
      <c r="CS898" s="602"/>
      <c r="CT898" s="600"/>
      <c r="CU898" s="601"/>
      <c r="CV898" s="602"/>
      <c r="CW898" s="600"/>
      <c r="CX898" s="601"/>
      <c r="CY898" s="601"/>
      <c r="CZ898" s="601"/>
      <c r="DA898" s="601"/>
      <c r="DB898" s="601"/>
      <c r="DC898" s="601"/>
      <c r="DD898" s="602"/>
      <c r="DE898" s="600"/>
      <c r="DF898" s="601"/>
      <c r="DG898" s="601"/>
      <c r="DH898" s="601"/>
      <c r="DI898" s="601"/>
      <c r="DJ898" s="601"/>
      <c r="DK898" s="601"/>
      <c r="DL898" s="601"/>
      <c r="DM898" s="601"/>
      <c r="DN898" s="602"/>
      <c r="DO898" s="600"/>
      <c r="DP898" s="601"/>
      <c r="DQ898" s="601"/>
      <c r="DR898" s="601"/>
      <c r="DS898" s="601"/>
      <c r="DT898" s="601"/>
      <c r="DU898" s="601"/>
      <c r="DV898" s="601"/>
      <c r="DW898" s="601"/>
      <c r="DX898" s="602"/>
      <c r="DY898" s="130"/>
      <c r="DZ898" s="130"/>
      <c r="EA898" s="130"/>
      <c r="EB898" s="130"/>
      <c r="EC898" s="130"/>
      <c r="ED898" s="201"/>
      <c r="EE898" s="202"/>
      <c r="EF898" s="208"/>
      <c r="EG898" s="208"/>
      <c r="EH898" s="208"/>
      <c r="EI898" s="208"/>
      <c r="EJ898" s="208"/>
      <c r="EK898" s="208"/>
      <c r="EL898" s="208"/>
      <c r="EM898" s="208"/>
      <c r="EN898" s="208"/>
      <c r="EO898" s="210"/>
      <c r="EP898" s="210"/>
      <c r="EQ898" s="210"/>
      <c r="ER898" s="210"/>
      <c r="ES898" s="210"/>
      <c r="ET898" s="210"/>
      <c r="EU898" s="210"/>
      <c r="EV898" s="210"/>
      <c r="EW898" s="210"/>
      <c r="EX898" s="210"/>
      <c r="EY898" s="210"/>
      <c r="EZ898" s="210"/>
      <c r="FA898" s="210"/>
      <c r="FB898" s="210"/>
      <c r="FC898" s="210"/>
      <c r="FD898" s="210"/>
      <c r="FE898" s="210"/>
      <c r="FF898" s="210"/>
      <c r="FG898" s="210"/>
      <c r="FH898" s="210"/>
      <c r="FI898" s="210"/>
      <c r="FJ898" s="210"/>
      <c r="FK898" s="210"/>
      <c r="FL898" s="210"/>
      <c r="FM898" s="210"/>
      <c r="FN898" s="210"/>
      <c r="FO898" s="210"/>
      <c r="FP898" s="210"/>
      <c r="FQ898" s="210"/>
      <c r="FR898" s="210"/>
      <c r="FS898" s="210"/>
      <c r="FT898" s="210"/>
      <c r="FU898" s="210"/>
      <c r="FV898" s="210"/>
      <c r="FW898" s="210"/>
      <c r="FX898" s="210"/>
      <c r="FY898" s="210"/>
      <c r="FZ898" s="210"/>
      <c r="GA898" s="210"/>
      <c r="GB898" s="210"/>
      <c r="GC898" s="210"/>
      <c r="GD898" s="210"/>
      <c r="GE898" s="210"/>
      <c r="GF898" s="210"/>
      <c r="GG898" s="210"/>
      <c r="GH898" s="210"/>
      <c r="GI898" s="210"/>
      <c r="GJ898" s="210"/>
      <c r="GK898" s="210"/>
      <c r="GL898" s="210"/>
      <c r="GM898" s="210"/>
    </row>
    <row r="899" spans="1:195" s="242" customFormat="1" ht="17.100000000000001" customHeight="1" x14ac:dyDescent="0.4">
      <c r="A899" s="130"/>
      <c r="B899" s="130"/>
      <c r="C899" s="283"/>
      <c r="D899" s="283"/>
      <c r="E899" s="59"/>
      <c r="F899" s="59"/>
      <c r="G899" s="59"/>
      <c r="H899" s="59"/>
      <c r="I899" s="59"/>
      <c r="J899" s="59"/>
      <c r="K899" s="59"/>
      <c r="L899" s="59"/>
      <c r="M899" s="59"/>
      <c r="N899" s="59"/>
      <c r="O899" s="59"/>
      <c r="P899" s="59"/>
      <c r="Q899" s="59"/>
      <c r="R899" s="59"/>
      <c r="S899" s="59"/>
      <c r="T899" s="283"/>
      <c r="U899" s="59"/>
      <c r="V899" s="59"/>
      <c r="W899" s="59"/>
      <c r="X899" s="59"/>
      <c r="Y899" s="59"/>
      <c r="Z899" s="59"/>
      <c r="AA899" s="59"/>
      <c r="AB899" s="59"/>
      <c r="AC899" s="59"/>
      <c r="AD899" s="59"/>
      <c r="AE899" s="59"/>
      <c r="AF899" s="59"/>
      <c r="AG899" s="283"/>
      <c r="AH899" s="59"/>
      <c r="AI899" s="59"/>
      <c r="AJ899" s="59"/>
      <c r="AK899" s="59"/>
      <c r="AL899" s="59"/>
      <c r="AM899" s="59"/>
      <c r="AN899" s="59"/>
      <c r="AO899" s="59"/>
      <c r="AP899" s="59"/>
      <c r="AQ899" s="59"/>
      <c r="AR899" s="59"/>
      <c r="AS899" s="59"/>
      <c r="AT899" s="283"/>
      <c r="AU899" s="59"/>
      <c r="AV899" s="59"/>
      <c r="AW899" s="59"/>
      <c r="AX899" s="59"/>
      <c r="AY899" s="59"/>
      <c r="AZ899" s="59"/>
      <c r="BA899" s="59"/>
      <c r="BB899" s="59"/>
      <c r="BC899" s="59"/>
      <c r="BD899" s="59"/>
      <c r="BE899" s="59"/>
      <c r="BF899" s="59"/>
      <c r="BG899" s="59"/>
      <c r="BH899" s="59"/>
      <c r="BI899" s="59"/>
      <c r="BJ899" s="59"/>
      <c r="BK899" s="59"/>
      <c r="BL899" s="59"/>
      <c r="BM899" s="130"/>
      <c r="BN899" s="130"/>
      <c r="BO899" s="130"/>
      <c r="BP899" s="130"/>
      <c r="BQ899" s="130"/>
      <c r="BR899" s="603">
        <v>14</v>
      </c>
      <c r="BS899" s="604"/>
      <c r="BT899" s="605"/>
      <c r="BU899" s="600"/>
      <c r="BV899" s="601"/>
      <c r="BW899" s="601"/>
      <c r="BX899" s="601"/>
      <c r="BY899" s="601"/>
      <c r="BZ899" s="602"/>
      <c r="CA899" s="600"/>
      <c r="CB899" s="601"/>
      <c r="CC899" s="602"/>
      <c r="CD899" s="600"/>
      <c r="CE899" s="601"/>
      <c r="CF899" s="601"/>
      <c r="CG899" s="601"/>
      <c r="CH899" s="601"/>
      <c r="CI899" s="601"/>
      <c r="CJ899" s="601"/>
      <c r="CK899" s="601"/>
      <c r="CL899" s="601"/>
      <c r="CM899" s="602"/>
      <c r="CN899" s="600"/>
      <c r="CO899" s="601"/>
      <c r="CP899" s="601"/>
      <c r="CQ899" s="601"/>
      <c r="CR899" s="601"/>
      <c r="CS899" s="602"/>
      <c r="CT899" s="600"/>
      <c r="CU899" s="601"/>
      <c r="CV899" s="602"/>
      <c r="CW899" s="600"/>
      <c r="CX899" s="601"/>
      <c r="CY899" s="601"/>
      <c r="CZ899" s="601"/>
      <c r="DA899" s="601"/>
      <c r="DB899" s="601"/>
      <c r="DC899" s="601"/>
      <c r="DD899" s="602"/>
      <c r="DE899" s="600"/>
      <c r="DF899" s="601"/>
      <c r="DG899" s="601"/>
      <c r="DH899" s="601"/>
      <c r="DI899" s="601"/>
      <c r="DJ899" s="601"/>
      <c r="DK899" s="601"/>
      <c r="DL899" s="601"/>
      <c r="DM899" s="601"/>
      <c r="DN899" s="602"/>
      <c r="DO899" s="600"/>
      <c r="DP899" s="601"/>
      <c r="DQ899" s="601"/>
      <c r="DR899" s="601"/>
      <c r="DS899" s="601"/>
      <c r="DT899" s="601"/>
      <c r="DU899" s="601"/>
      <c r="DV899" s="601"/>
      <c r="DW899" s="601"/>
      <c r="DX899" s="602"/>
      <c r="DY899" s="130"/>
      <c r="DZ899" s="130"/>
      <c r="EA899" s="130"/>
      <c r="EB899" s="130"/>
      <c r="EC899" s="130"/>
      <c r="ED899" s="201"/>
      <c r="EE899" s="202"/>
      <c r="EF899" s="208"/>
      <c r="EG899" s="208"/>
      <c r="EH899" s="208"/>
      <c r="EI899" s="208"/>
      <c r="EJ899" s="208"/>
      <c r="EK899" s="208"/>
      <c r="EL899" s="208"/>
      <c r="EM899" s="208"/>
      <c r="EN899" s="208"/>
      <c r="EO899" s="210"/>
      <c r="EP899" s="210"/>
      <c r="EQ899" s="210"/>
      <c r="ER899" s="210"/>
      <c r="ES899" s="210"/>
      <c r="ET899" s="210"/>
      <c r="EU899" s="210"/>
      <c r="EV899" s="210"/>
      <c r="EW899" s="210"/>
      <c r="EX899" s="210"/>
      <c r="EY899" s="210"/>
      <c r="EZ899" s="210"/>
      <c r="FA899" s="210"/>
      <c r="FB899" s="210"/>
      <c r="FC899" s="210"/>
      <c r="FD899" s="210"/>
      <c r="FE899" s="210"/>
      <c r="FF899" s="210"/>
      <c r="FG899" s="210"/>
      <c r="FH899" s="210"/>
      <c r="FI899" s="210"/>
      <c r="FJ899" s="210"/>
      <c r="FK899" s="210"/>
      <c r="FL899" s="210"/>
      <c r="FM899" s="210"/>
      <c r="FN899" s="210"/>
      <c r="FO899" s="210"/>
      <c r="FP899" s="210"/>
      <c r="FQ899" s="210"/>
      <c r="FR899" s="210"/>
      <c r="FS899" s="210"/>
      <c r="FT899" s="210"/>
      <c r="FU899" s="210"/>
      <c r="FV899" s="210"/>
      <c r="FW899" s="210"/>
      <c r="FX899" s="210"/>
      <c r="FY899" s="210"/>
      <c r="FZ899" s="210"/>
      <c r="GA899" s="210"/>
      <c r="GB899" s="210"/>
      <c r="GC899" s="210"/>
      <c r="GD899" s="210"/>
      <c r="GE899" s="210"/>
      <c r="GF899" s="210"/>
      <c r="GG899" s="210"/>
      <c r="GH899" s="210"/>
      <c r="GI899" s="210"/>
      <c r="GJ899" s="210"/>
      <c r="GK899" s="210"/>
      <c r="GL899" s="210"/>
      <c r="GM899" s="210"/>
    </row>
    <row r="900" spans="1:195" s="242" customFormat="1" ht="17.100000000000001" customHeight="1" x14ac:dyDescent="0.4">
      <c r="A900" s="130"/>
      <c r="B900" s="130"/>
      <c r="C900" s="283"/>
      <c r="D900" s="283"/>
      <c r="E900" s="59"/>
      <c r="F900" s="59"/>
      <c r="G900" s="59"/>
      <c r="H900" s="59"/>
      <c r="I900" s="59"/>
      <c r="J900" s="59"/>
      <c r="K900" s="59"/>
      <c r="L900" s="59"/>
      <c r="M900" s="59"/>
      <c r="N900" s="59"/>
      <c r="O900" s="59"/>
      <c r="P900" s="59"/>
      <c r="Q900" s="59"/>
      <c r="R900" s="59"/>
      <c r="S900" s="59"/>
      <c r="T900" s="283"/>
      <c r="U900" s="59"/>
      <c r="V900" s="59"/>
      <c r="W900" s="59"/>
      <c r="X900" s="59"/>
      <c r="Y900" s="59"/>
      <c r="Z900" s="59"/>
      <c r="AA900" s="59"/>
      <c r="AB900" s="59"/>
      <c r="AC900" s="59"/>
      <c r="AD900" s="59"/>
      <c r="AE900" s="59"/>
      <c r="AF900" s="59"/>
      <c r="AG900" s="283"/>
      <c r="AH900" s="59"/>
      <c r="AI900" s="59"/>
      <c r="AJ900" s="59"/>
      <c r="AK900" s="59"/>
      <c r="AL900" s="59"/>
      <c r="AM900" s="59"/>
      <c r="AN900" s="59"/>
      <c r="AO900" s="59"/>
      <c r="AP900" s="59"/>
      <c r="AQ900" s="59"/>
      <c r="AR900" s="59"/>
      <c r="AS900" s="59"/>
      <c r="AT900" s="283"/>
      <c r="AU900" s="59"/>
      <c r="AV900" s="59"/>
      <c r="AW900" s="59"/>
      <c r="AX900" s="59"/>
      <c r="AY900" s="59"/>
      <c r="AZ900" s="59"/>
      <c r="BA900" s="59"/>
      <c r="BB900" s="59"/>
      <c r="BC900" s="59"/>
      <c r="BD900" s="59"/>
      <c r="BE900" s="59"/>
      <c r="BF900" s="59"/>
      <c r="BG900" s="59"/>
      <c r="BH900" s="59"/>
      <c r="BI900" s="59"/>
      <c r="BJ900" s="59"/>
      <c r="BK900" s="59"/>
      <c r="BL900" s="59"/>
      <c r="BM900" s="130"/>
      <c r="BN900" s="130"/>
      <c r="BO900" s="130"/>
      <c r="BP900" s="130"/>
      <c r="BQ900" s="130"/>
      <c r="BR900" s="603">
        <v>15</v>
      </c>
      <c r="BS900" s="604"/>
      <c r="BT900" s="605"/>
      <c r="BU900" s="600"/>
      <c r="BV900" s="601"/>
      <c r="BW900" s="601"/>
      <c r="BX900" s="601"/>
      <c r="BY900" s="601"/>
      <c r="BZ900" s="602"/>
      <c r="CA900" s="600"/>
      <c r="CB900" s="601"/>
      <c r="CC900" s="602"/>
      <c r="CD900" s="600"/>
      <c r="CE900" s="601"/>
      <c r="CF900" s="601"/>
      <c r="CG900" s="601"/>
      <c r="CH900" s="601"/>
      <c r="CI900" s="601"/>
      <c r="CJ900" s="601"/>
      <c r="CK900" s="601"/>
      <c r="CL900" s="601"/>
      <c r="CM900" s="602"/>
      <c r="CN900" s="600"/>
      <c r="CO900" s="601"/>
      <c r="CP900" s="601"/>
      <c r="CQ900" s="601"/>
      <c r="CR900" s="601"/>
      <c r="CS900" s="602"/>
      <c r="CT900" s="600"/>
      <c r="CU900" s="601"/>
      <c r="CV900" s="602"/>
      <c r="CW900" s="600"/>
      <c r="CX900" s="601"/>
      <c r="CY900" s="601"/>
      <c r="CZ900" s="601"/>
      <c r="DA900" s="601"/>
      <c r="DB900" s="601"/>
      <c r="DC900" s="601"/>
      <c r="DD900" s="602"/>
      <c r="DE900" s="600"/>
      <c r="DF900" s="601"/>
      <c r="DG900" s="601"/>
      <c r="DH900" s="601"/>
      <c r="DI900" s="601"/>
      <c r="DJ900" s="601"/>
      <c r="DK900" s="601"/>
      <c r="DL900" s="601"/>
      <c r="DM900" s="601"/>
      <c r="DN900" s="602"/>
      <c r="DO900" s="600"/>
      <c r="DP900" s="601"/>
      <c r="DQ900" s="601"/>
      <c r="DR900" s="601"/>
      <c r="DS900" s="601"/>
      <c r="DT900" s="601"/>
      <c r="DU900" s="601"/>
      <c r="DV900" s="601"/>
      <c r="DW900" s="601"/>
      <c r="DX900" s="602"/>
      <c r="DY900" s="130"/>
      <c r="DZ900" s="130"/>
      <c r="EA900" s="130"/>
      <c r="EB900" s="130"/>
      <c r="EC900" s="130"/>
      <c r="ED900" s="201"/>
      <c r="EE900" s="202"/>
      <c r="EF900" s="208"/>
      <c r="EG900" s="208"/>
      <c r="EH900" s="208"/>
      <c r="EI900" s="208"/>
      <c r="EJ900" s="208"/>
      <c r="EK900" s="208"/>
      <c r="EL900" s="208"/>
      <c r="EM900" s="208"/>
      <c r="EN900" s="208"/>
      <c r="EO900" s="210"/>
      <c r="EP900" s="210"/>
      <c r="EQ900" s="210"/>
      <c r="ER900" s="210"/>
      <c r="ES900" s="210"/>
      <c r="ET900" s="210"/>
      <c r="EU900" s="210"/>
      <c r="EV900" s="210"/>
      <c r="EW900" s="210"/>
      <c r="EX900" s="210"/>
      <c r="EY900" s="210"/>
      <c r="EZ900" s="210"/>
      <c r="FA900" s="210"/>
      <c r="FB900" s="210"/>
      <c r="FC900" s="210"/>
      <c r="FD900" s="210"/>
      <c r="FE900" s="210"/>
      <c r="FF900" s="210"/>
      <c r="FG900" s="210"/>
      <c r="FH900" s="210"/>
      <c r="FI900" s="210"/>
      <c r="FJ900" s="210"/>
      <c r="FK900" s="210"/>
      <c r="FL900" s="210"/>
      <c r="FM900" s="210"/>
      <c r="FN900" s="210"/>
      <c r="FO900" s="210"/>
      <c r="FP900" s="210"/>
      <c r="FQ900" s="210"/>
      <c r="FR900" s="210"/>
      <c r="FS900" s="210"/>
      <c r="FT900" s="210"/>
      <c r="FU900" s="210"/>
      <c r="FV900" s="210"/>
      <c r="FW900" s="210"/>
      <c r="FX900" s="210"/>
      <c r="FY900" s="210"/>
      <c r="FZ900" s="210"/>
      <c r="GA900" s="210"/>
      <c r="GB900" s="210"/>
      <c r="GC900" s="210"/>
      <c r="GD900" s="210"/>
      <c r="GE900" s="210"/>
      <c r="GF900" s="210"/>
      <c r="GG900" s="210"/>
      <c r="GH900" s="210"/>
      <c r="GI900" s="210"/>
      <c r="GJ900" s="210"/>
      <c r="GK900" s="210"/>
      <c r="GL900" s="210"/>
      <c r="GM900" s="210"/>
    </row>
    <row r="901" spans="1:195" s="242" customFormat="1" ht="17.100000000000001" customHeight="1" x14ac:dyDescent="0.4">
      <c r="A901" s="130"/>
      <c r="B901" s="130"/>
      <c r="C901" s="283"/>
      <c r="D901" s="283"/>
      <c r="E901" s="59"/>
      <c r="F901" s="59"/>
      <c r="G901" s="59"/>
      <c r="H901" s="59"/>
      <c r="I901" s="59"/>
      <c r="J901" s="59"/>
      <c r="K901" s="59"/>
      <c r="L901" s="59"/>
      <c r="M901" s="59"/>
      <c r="N901" s="59"/>
      <c r="O901" s="59"/>
      <c r="P901" s="59"/>
      <c r="Q901" s="59"/>
      <c r="R901" s="59"/>
      <c r="S901" s="59"/>
      <c r="T901" s="283"/>
      <c r="U901" s="59"/>
      <c r="V901" s="59"/>
      <c r="W901" s="59"/>
      <c r="X901" s="59"/>
      <c r="Y901" s="59"/>
      <c r="Z901" s="59"/>
      <c r="AA901" s="59"/>
      <c r="AB901" s="59"/>
      <c r="AC901" s="59"/>
      <c r="AD901" s="59"/>
      <c r="AE901" s="59"/>
      <c r="AF901" s="59"/>
      <c r="AG901" s="283"/>
      <c r="AH901" s="59"/>
      <c r="AI901" s="59"/>
      <c r="AJ901" s="59"/>
      <c r="AK901" s="59"/>
      <c r="AL901" s="59"/>
      <c r="AM901" s="59"/>
      <c r="AN901" s="59"/>
      <c r="AO901" s="59"/>
      <c r="AP901" s="59"/>
      <c r="AQ901" s="59"/>
      <c r="AR901" s="59"/>
      <c r="AS901" s="59"/>
      <c r="AT901" s="283"/>
      <c r="AU901" s="59"/>
      <c r="AV901" s="59"/>
      <c r="AW901" s="59"/>
      <c r="AX901" s="59"/>
      <c r="AY901" s="59"/>
      <c r="AZ901" s="59"/>
      <c r="BA901" s="59"/>
      <c r="BB901" s="59"/>
      <c r="BC901" s="59"/>
      <c r="BD901" s="59"/>
      <c r="BE901" s="59"/>
      <c r="BF901" s="59"/>
      <c r="BG901" s="59"/>
      <c r="BH901" s="59"/>
      <c r="BI901" s="59"/>
      <c r="BJ901" s="59"/>
      <c r="BK901" s="59"/>
      <c r="BL901" s="59"/>
      <c r="BM901" s="130"/>
      <c r="BN901" s="130"/>
      <c r="BO901" s="130"/>
      <c r="BP901" s="130"/>
      <c r="BQ901" s="130"/>
      <c r="BR901" s="603">
        <v>16</v>
      </c>
      <c r="BS901" s="604"/>
      <c r="BT901" s="605"/>
      <c r="BU901" s="600"/>
      <c r="BV901" s="601"/>
      <c r="BW901" s="601"/>
      <c r="BX901" s="601"/>
      <c r="BY901" s="601"/>
      <c r="BZ901" s="602"/>
      <c r="CA901" s="600"/>
      <c r="CB901" s="601"/>
      <c r="CC901" s="602"/>
      <c r="CD901" s="600"/>
      <c r="CE901" s="601"/>
      <c r="CF901" s="601"/>
      <c r="CG901" s="601"/>
      <c r="CH901" s="601"/>
      <c r="CI901" s="601"/>
      <c r="CJ901" s="601"/>
      <c r="CK901" s="601"/>
      <c r="CL901" s="601"/>
      <c r="CM901" s="602"/>
      <c r="CN901" s="600"/>
      <c r="CO901" s="601"/>
      <c r="CP901" s="601"/>
      <c r="CQ901" s="601"/>
      <c r="CR901" s="601"/>
      <c r="CS901" s="602"/>
      <c r="CT901" s="600"/>
      <c r="CU901" s="601"/>
      <c r="CV901" s="602"/>
      <c r="CW901" s="600"/>
      <c r="CX901" s="601"/>
      <c r="CY901" s="601"/>
      <c r="CZ901" s="601"/>
      <c r="DA901" s="601"/>
      <c r="DB901" s="601"/>
      <c r="DC901" s="601"/>
      <c r="DD901" s="602"/>
      <c r="DE901" s="600"/>
      <c r="DF901" s="601"/>
      <c r="DG901" s="601"/>
      <c r="DH901" s="601"/>
      <c r="DI901" s="601"/>
      <c r="DJ901" s="601"/>
      <c r="DK901" s="601"/>
      <c r="DL901" s="601"/>
      <c r="DM901" s="601"/>
      <c r="DN901" s="602"/>
      <c r="DO901" s="600"/>
      <c r="DP901" s="601"/>
      <c r="DQ901" s="601"/>
      <c r="DR901" s="601"/>
      <c r="DS901" s="601"/>
      <c r="DT901" s="601"/>
      <c r="DU901" s="601"/>
      <c r="DV901" s="601"/>
      <c r="DW901" s="601"/>
      <c r="DX901" s="602"/>
      <c r="DY901" s="130"/>
      <c r="DZ901" s="130"/>
      <c r="EA901" s="130"/>
      <c r="EB901" s="130"/>
      <c r="EC901" s="130"/>
      <c r="ED901" s="201"/>
      <c r="EE901" s="202"/>
      <c r="EF901" s="208"/>
      <c r="EG901" s="208"/>
      <c r="EH901" s="208"/>
      <c r="EI901" s="208"/>
      <c r="EJ901" s="208"/>
      <c r="EK901" s="208"/>
      <c r="EL901" s="208"/>
      <c r="EM901" s="208"/>
      <c r="EN901" s="208"/>
      <c r="EO901" s="210"/>
      <c r="EP901" s="210"/>
      <c r="EQ901" s="210"/>
      <c r="ER901" s="210"/>
      <c r="ES901" s="210"/>
      <c r="ET901" s="210"/>
      <c r="EU901" s="210"/>
      <c r="EV901" s="210"/>
      <c r="EW901" s="210"/>
      <c r="EX901" s="210"/>
      <c r="EY901" s="210"/>
      <c r="EZ901" s="210"/>
      <c r="FA901" s="210"/>
      <c r="FB901" s="210"/>
      <c r="FC901" s="210"/>
      <c r="FD901" s="210"/>
      <c r="FE901" s="210"/>
      <c r="FF901" s="210"/>
      <c r="FG901" s="210"/>
      <c r="FH901" s="210"/>
      <c r="FI901" s="210"/>
      <c r="FJ901" s="210"/>
      <c r="FK901" s="210"/>
      <c r="FL901" s="210"/>
      <c r="FM901" s="210"/>
      <c r="FN901" s="210"/>
      <c r="FO901" s="210"/>
      <c r="FP901" s="210"/>
      <c r="FQ901" s="210"/>
      <c r="FR901" s="210"/>
      <c r="FS901" s="210"/>
      <c r="FT901" s="210"/>
      <c r="FU901" s="210"/>
      <c r="FV901" s="210"/>
      <c r="FW901" s="210"/>
      <c r="FX901" s="210"/>
      <c r="FY901" s="210"/>
      <c r="FZ901" s="210"/>
      <c r="GA901" s="210"/>
      <c r="GB901" s="210"/>
      <c r="GC901" s="210"/>
      <c r="GD901" s="210"/>
      <c r="GE901" s="210"/>
      <c r="GF901" s="210"/>
      <c r="GG901" s="210"/>
      <c r="GH901" s="210"/>
      <c r="GI901" s="210"/>
      <c r="GJ901" s="210"/>
      <c r="GK901" s="210"/>
      <c r="GL901" s="210"/>
      <c r="GM901" s="210"/>
    </row>
    <row r="902" spans="1:195" s="242" customFormat="1" ht="17.100000000000001" customHeight="1" x14ac:dyDescent="0.4">
      <c r="A902" s="130"/>
      <c r="B902" s="130"/>
      <c r="C902" s="283"/>
      <c r="D902" s="283"/>
      <c r="E902" s="59"/>
      <c r="F902" s="59"/>
      <c r="G902" s="59"/>
      <c r="H902" s="59"/>
      <c r="I902" s="59"/>
      <c r="J902" s="59"/>
      <c r="K902" s="59"/>
      <c r="L902" s="59"/>
      <c r="M902" s="59"/>
      <c r="N902" s="59"/>
      <c r="O902" s="59"/>
      <c r="P902" s="59"/>
      <c r="Q902" s="59"/>
      <c r="R902" s="59"/>
      <c r="S902" s="59"/>
      <c r="T902" s="283"/>
      <c r="U902" s="59"/>
      <c r="V902" s="59"/>
      <c r="W902" s="59"/>
      <c r="X902" s="59"/>
      <c r="Y902" s="59"/>
      <c r="Z902" s="59"/>
      <c r="AA902" s="59"/>
      <c r="AB902" s="59"/>
      <c r="AC902" s="59"/>
      <c r="AD902" s="59"/>
      <c r="AE902" s="59"/>
      <c r="AF902" s="59"/>
      <c r="AG902" s="283"/>
      <c r="AH902" s="59"/>
      <c r="AI902" s="59"/>
      <c r="AJ902" s="59"/>
      <c r="AK902" s="59"/>
      <c r="AL902" s="59"/>
      <c r="AM902" s="59"/>
      <c r="AN902" s="59"/>
      <c r="AO902" s="59"/>
      <c r="AP902" s="59"/>
      <c r="AQ902" s="59"/>
      <c r="AR902" s="59"/>
      <c r="AS902" s="59"/>
      <c r="AT902" s="283"/>
      <c r="AU902" s="59"/>
      <c r="AV902" s="59"/>
      <c r="AW902" s="59"/>
      <c r="AX902" s="59"/>
      <c r="AY902" s="59"/>
      <c r="AZ902" s="59"/>
      <c r="BA902" s="59"/>
      <c r="BB902" s="59"/>
      <c r="BC902" s="59"/>
      <c r="BD902" s="59"/>
      <c r="BE902" s="59"/>
      <c r="BF902" s="59"/>
      <c r="BG902" s="59"/>
      <c r="BH902" s="59"/>
      <c r="BI902" s="59"/>
      <c r="BJ902" s="59"/>
      <c r="BK902" s="59"/>
      <c r="BL902" s="59"/>
      <c r="BM902" s="130"/>
      <c r="BN902" s="130"/>
      <c r="BO902" s="130"/>
      <c r="BP902" s="130"/>
      <c r="BQ902" s="130"/>
      <c r="BR902" s="603">
        <v>17</v>
      </c>
      <c r="BS902" s="604"/>
      <c r="BT902" s="605"/>
      <c r="BU902" s="600"/>
      <c r="BV902" s="601"/>
      <c r="BW902" s="601"/>
      <c r="BX902" s="601"/>
      <c r="BY902" s="601"/>
      <c r="BZ902" s="602"/>
      <c r="CA902" s="600"/>
      <c r="CB902" s="601"/>
      <c r="CC902" s="602"/>
      <c r="CD902" s="600"/>
      <c r="CE902" s="601"/>
      <c r="CF902" s="601"/>
      <c r="CG902" s="601"/>
      <c r="CH902" s="601"/>
      <c r="CI902" s="601"/>
      <c r="CJ902" s="601"/>
      <c r="CK902" s="601"/>
      <c r="CL902" s="601"/>
      <c r="CM902" s="602"/>
      <c r="CN902" s="600"/>
      <c r="CO902" s="601"/>
      <c r="CP902" s="601"/>
      <c r="CQ902" s="601"/>
      <c r="CR902" s="601"/>
      <c r="CS902" s="602"/>
      <c r="CT902" s="600"/>
      <c r="CU902" s="601"/>
      <c r="CV902" s="602"/>
      <c r="CW902" s="600"/>
      <c r="CX902" s="601"/>
      <c r="CY902" s="601"/>
      <c r="CZ902" s="601"/>
      <c r="DA902" s="601"/>
      <c r="DB902" s="601"/>
      <c r="DC902" s="601"/>
      <c r="DD902" s="602"/>
      <c r="DE902" s="600"/>
      <c r="DF902" s="601"/>
      <c r="DG902" s="601"/>
      <c r="DH902" s="601"/>
      <c r="DI902" s="601"/>
      <c r="DJ902" s="601"/>
      <c r="DK902" s="601"/>
      <c r="DL902" s="601"/>
      <c r="DM902" s="601"/>
      <c r="DN902" s="602"/>
      <c r="DO902" s="600"/>
      <c r="DP902" s="601"/>
      <c r="DQ902" s="601"/>
      <c r="DR902" s="601"/>
      <c r="DS902" s="601"/>
      <c r="DT902" s="601"/>
      <c r="DU902" s="601"/>
      <c r="DV902" s="601"/>
      <c r="DW902" s="601"/>
      <c r="DX902" s="602"/>
      <c r="DY902" s="130"/>
      <c r="DZ902" s="130"/>
      <c r="EA902" s="130"/>
      <c r="EB902" s="130"/>
      <c r="EC902" s="130"/>
      <c r="ED902" s="201"/>
      <c r="EE902" s="202"/>
      <c r="EF902" s="208"/>
      <c r="EG902" s="208"/>
      <c r="EH902" s="208"/>
      <c r="EI902" s="208"/>
      <c r="EJ902" s="208"/>
      <c r="EK902" s="208"/>
      <c r="EL902" s="208"/>
      <c r="EM902" s="208"/>
      <c r="EN902" s="208"/>
      <c r="EO902" s="210"/>
      <c r="EP902" s="210"/>
      <c r="EQ902" s="210"/>
      <c r="ER902" s="210"/>
      <c r="ES902" s="210"/>
      <c r="ET902" s="210"/>
      <c r="EU902" s="210"/>
      <c r="EV902" s="210"/>
      <c r="EW902" s="210"/>
      <c r="EX902" s="210"/>
      <c r="EY902" s="210"/>
      <c r="EZ902" s="210"/>
      <c r="FA902" s="210"/>
      <c r="FB902" s="210"/>
      <c r="FC902" s="210"/>
      <c r="FD902" s="210"/>
      <c r="FE902" s="210"/>
      <c r="FF902" s="210"/>
      <c r="FG902" s="210"/>
      <c r="FH902" s="210"/>
      <c r="FI902" s="210"/>
      <c r="FJ902" s="210"/>
      <c r="FK902" s="210"/>
      <c r="FL902" s="210"/>
      <c r="FM902" s="210"/>
      <c r="FN902" s="210"/>
      <c r="FO902" s="210"/>
      <c r="FP902" s="210"/>
      <c r="FQ902" s="210"/>
      <c r="FR902" s="210"/>
      <c r="FS902" s="210"/>
      <c r="FT902" s="210"/>
      <c r="FU902" s="210"/>
      <c r="FV902" s="210"/>
      <c r="FW902" s="210"/>
      <c r="FX902" s="210"/>
      <c r="FY902" s="210"/>
      <c r="FZ902" s="210"/>
      <c r="GA902" s="210"/>
      <c r="GB902" s="210"/>
      <c r="GC902" s="210"/>
      <c r="GD902" s="210"/>
      <c r="GE902" s="210"/>
      <c r="GF902" s="210"/>
      <c r="GG902" s="210"/>
      <c r="GH902" s="210"/>
      <c r="GI902" s="210"/>
      <c r="GJ902" s="210"/>
      <c r="GK902" s="210"/>
      <c r="GL902" s="210"/>
      <c r="GM902" s="210"/>
    </row>
    <row r="903" spans="1:195" s="242" customFormat="1" ht="17.100000000000001" customHeight="1" x14ac:dyDescent="0.4">
      <c r="A903" s="130"/>
      <c r="B903" s="130"/>
      <c r="C903" s="283"/>
      <c r="D903" s="283"/>
      <c r="E903" s="59"/>
      <c r="F903" s="59"/>
      <c r="G903" s="59"/>
      <c r="H903" s="59"/>
      <c r="I903" s="59"/>
      <c r="J903" s="59"/>
      <c r="K903" s="59"/>
      <c r="L903" s="59"/>
      <c r="M903" s="59"/>
      <c r="N903" s="59"/>
      <c r="O903" s="59"/>
      <c r="P903" s="59"/>
      <c r="Q903" s="59"/>
      <c r="R903" s="59"/>
      <c r="S903" s="59"/>
      <c r="T903" s="283"/>
      <c r="U903" s="59"/>
      <c r="V903" s="59"/>
      <c r="W903" s="59"/>
      <c r="X903" s="59"/>
      <c r="Y903" s="59"/>
      <c r="Z903" s="59"/>
      <c r="AA903" s="59"/>
      <c r="AB903" s="59"/>
      <c r="AC903" s="59"/>
      <c r="AD903" s="59"/>
      <c r="AE903" s="59"/>
      <c r="AF903" s="59"/>
      <c r="AG903" s="283"/>
      <c r="AH903" s="59"/>
      <c r="AI903" s="59"/>
      <c r="AJ903" s="59"/>
      <c r="AK903" s="59"/>
      <c r="AL903" s="59"/>
      <c r="AM903" s="59"/>
      <c r="AN903" s="59"/>
      <c r="AO903" s="59"/>
      <c r="AP903" s="59"/>
      <c r="AQ903" s="59"/>
      <c r="AR903" s="59"/>
      <c r="AS903" s="59"/>
      <c r="AT903" s="283"/>
      <c r="AU903" s="59"/>
      <c r="AV903" s="59"/>
      <c r="AW903" s="59"/>
      <c r="AX903" s="59"/>
      <c r="AY903" s="59"/>
      <c r="AZ903" s="59"/>
      <c r="BA903" s="59"/>
      <c r="BB903" s="59"/>
      <c r="BC903" s="59"/>
      <c r="BD903" s="59"/>
      <c r="BE903" s="59"/>
      <c r="BF903" s="59"/>
      <c r="BG903" s="59"/>
      <c r="BH903" s="59"/>
      <c r="BI903" s="59"/>
      <c r="BJ903" s="59"/>
      <c r="BK903" s="59"/>
      <c r="BL903" s="59"/>
      <c r="BM903" s="130"/>
      <c r="BN903" s="130"/>
      <c r="BO903" s="130"/>
      <c r="BP903" s="130"/>
      <c r="BQ903" s="130"/>
      <c r="BR903" s="603">
        <v>18</v>
      </c>
      <c r="BS903" s="604"/>
      <c r="BT903" s="605"/>
      <c r="BU903" s="600"/>
      <c r="BV903" s="601"/>
      <c r="BW903" s="601"/>
      <c r="BX903" s="601"/>
      <c r="BY903" s="601"/>
      <c r="BZ903" s="602"/>
      <c r="CA903" s="600"/>
      <c r="CB903" s="601"/>
      <c r="CC903" s="602"/>
      <c r="CD903" s="600"/>
      <c r="CE903" s="601"/>
      <c r="CF903" s="601"/>
      <c r="CG903" s="601"/>
      <c r="CH903" s="601"/>
      <c r="CI903" s="601"/>
      <c r="CJ903" s="601"/>
      <c r="CK903" s="601"/>
      <c r="CL903" s="601"/>
      <c r="CM903" s="602"/>
      <c r="CN903" s="600"/>
      <c r="CO903" s="601"/>
      <c r="CP903" s="601"/>
      <c r="CQ903" s="601"/>
      <c r="CR903" s="601"/>
      <c r="CS903" s="602"/>
      <c r="CT903" s="600"/>
      <c r="CU903" s="601"/>
      <c r="CV903" s="602"/>
      <c r="CW903" s="600"/>
      <c r="CX903" s="601"/>
      <c r="CY903" s="601"/>
      <c r="CZ903" s="601"/>
      <c r="DA903" s="601"/>
      <c r="DB903" s="601"/>
      <c r="DC903" s="601"/>
      <c r="DD903" s="602"/>
      <c r="DE903" s="600"/>
      <c r="DF903" s="601"/>
      <c r="DG903" s="601"/>
      <c r="DH903" s="601"/>
      <c r="DI903" s="601"/>
      <c r="DJ903" s="601"/>
      <c r="DK903" s="601"/>
      <c r="DL903" s="601"/>
      <c r="DM903" s="601"/>
      <c r="DN903" s="602"/>
      <c r="DO903" s="600"/>
      <c r="DP903" s="601"/>
      <c r="DQ903" s="601"/>
      <c r="DR903" s="601"/>
      <c r="DS903" s="601"/>
      <c r="DT903" s="601"/>
      <c r="DU903" s="601"/>
      <c r="DV903" s="601"/>
      <c r="DW903" s="601"/>
      <c r="DX903" s="602"/>
      <c r="DY903" s="130"/>
      <c r="DZ903" s="130"/>
      <c r="EA903" s="130"/>
      <c r="EB903" s="130"/>
      <c r="EC903" s="130"/>
      <c r="ED903" s="201"/>
      <c r="EE903" s="202"/>
      <c r="EF903" s="208"/>
      <c r="EG903" s="208"/>
      <c r="EH903" s="208"/>
      <c r="EI903" s="208"/>
      <c r="EJ903" s="208"/>
      <c r="EK903" s="208"/>
      <c r="EL903" s="208"/>
      <c r="EM903" s="208"/>
      <c r="EN903" s="208"/>
      <c r="EO903" s="210"/>
      <c r="EP903" s="210"/>
      <c r="EQ903" s="210"/>
      <c r="ER903" s="210"/>
      <c r="ES903" s="210"/>
      <c r="ET903" s="210"/>
      <c r="EU903" s="210"/>
      <c r="EV903" s="210"/>
      <c r="EW903" s="210"/>
      <c r="EX903" s="210"/>
      <c r="EY903" s="210"/>
      <c r="EZ903" s="210"/>
      <c r="FA903" s="210"/>
      <c r="FB903" s="210"/>
      <c r="FC903" s="210"/>
      <c r="FD903" s="210"/>
      <c r="FE903" s="210"/>
      <c r="FF903" s="210"/>
      <c r="FG903" s="210"/>
      <c r="FH903" s="210"/>
      <c r="FI903" s="210"/>
      <c r="FJ903" s="210"/>
      <c r="FK903" s="210"/>
      <c r="FL903" s="210"/>
      <c r="FM903" s="210"/>
      <c r="FN903" s="210"/>
      <c r="FO903" s="210"/>
      <c r="FP903" s="210"/>
      <c r="FQ903" s="210"/>
      <c r="FR903" s="210"/>
      <c r="FS903" s="210"/>
      <c r="FT903" s="210"/>
      <c r="FU903" s="210"/>
      <c r="FV903" s="210"/>
      <c r="FW903" s="210"/>
      <c r="FX903" s="210"/>
      <c r="FY903" s="210"/>
      <c r="FZ903" s="210"/>
      <c r="GA903" s="210"/>
      <c r="GB903" s="210"/>
      <c r="GC903" s="210"/>
      <c r="GD903" s="210"/>
      <c r="GE903" s="210"/>
      <c r="GF903" s="210"/>
      <c r="GG903" s="210"/>
      <c r="GH903" s="210"/>
      <c r="GI903" s="210"/>
      <c r="GJ903" s="210"/>
      <c r="GK903" s="210"/>
      <c r="GL903" s="210"/>
      <c r="GM903" s="210"/>
    </row>
    <row r="904" spans="1:195" s="242" customFormat="1" ht="17.100000000000001" customHeight="1" x14ac:dyDescent="0.4">
      <c r="A904" s="130"/>
      <c r="B904" s="130"/>
      <c r="C904" s="59"/>
      <c r="D904" s="59"/>
      <c r="E904" s="59"/>
      <c r="F904" s="59"/>
      <c r="G904" s="59"/>
      <c r="H904" s="59"/>
      <c r="I904" s="59"/>
      <c r="J904" s="59"/>
      <c r="K904" s="59"/>
      <c r="L904" s="59"/>
      <c r="M904" s="59"/>
      <c r="N904" s="59"/>
      <c r="O904" s="59"/>
      <c r="P904" s="59"/>
      <c r="Q904" s="59"/>
      <c r="R904" s="59"/>
      <c r="S904" s="59"/>
      <c r="T904" s="59"/>
      <c r="U904" s="59"/>
      <c r="V904" s="283"/>
      <c r="W904" s="283"/>
      <c r="X904" s="283"/>
      <c r="Y904" s="59"/>
      <c r="Z904" s="59"/>
      <c r="AA904" s="59"/>
      <c r="AB904" s="59"/>
      <c r="AC904" s="59"/>
      <c r="AD904" s="59"/>
      <c r="AE904" s="59"/>
      <c r="AF904" s="59"/>
      <c r="AG904" s="59"/>
      <c r="AH904" s="59"/>
      <c r="AI904" s="59"/>
      <c r="AJ904" s="59"/>
      <c r="AK904" s="59"/>
      <c r="AL904" s="59"/>
      <c r="AM904" s="59"/>
      <c r="AN904" s="59"/>
      <c r="AO904" s="59"/>
      <c r="AP904" s="59"/>
      <c r="AQ904" s="59"/>
      <c r="AR904" s="59"/>
      <c r="AS904" s="59"/>
      <c r="AT904" s="60"/>
      <c r="AU904" s="59"/>
      <c r="AV904" s="59"/>
      <c r="AW904" s="59"/>
      <c r="AX904" s="59"/>
      <c r="AY904" s="59"/>
      <c r="AZ904" s="59"/>
      <c r="BA904" s="59"/>
      <c r="BB904" s="59"/>
      <c r="BC904" s="59"/>
      <c r="BD904" s="59"/>
      <c r="BE904" s="59"/>
      <c r="BF904" s="59"/>
      <c r="BG904" s="59"/>
      <c r="BH904" s="59"/>
      <c r="BI904" s="59"/>
      <c r="BJ904" s="59"/>
      <c r="BK904" s="59"/>
      <c r="BL904" s="59"/>
      <c r="BM904" s="130"/>
      <c r="BN904" s="130"/>
      <c r="BO904" s="130"/>
      <c r="BP904" s="130"/>
      <c r="BQ904" s="130"/>
      <c r="BR904" s="603">
        <v>19</v>
      </c>
      <c r="BS904" s="604"/>
      <c r="BT904" s="605"/>
      <c r="BU904" s="600"/>
      <c r="BV904" s="601"/>
      <c r="BW904" s="601"/>
      <c r="BX904" s="601"/>
      <c r="BY904" s="601"/>
      <c r="BZ904" s="602"/>
      <c r="CA904" s="600"/>
      <c r="CB904" s="601"/>
      <c r="CC904" s="602"/>
      <c r="CD904" s="600"/>
      <c r="CE904" s="601"/>
      <c r="CF904" s="601"/>
      <c r="CG904" s="601"/>
      <c r="CH904" s="601"/>
      <c r="CI904" s="601"/>
      <c r="CJ904" s="601"/>
      <c r="CK904" s="601"/>
      <c r="CL904" s="601"/>
      <c r="CM904" s="602"/>
      <c r="CN904" s="600"/>
      <c r="CO904" s="601"/>
      <c r="CP904" s="601"/>
      <c r="CQ904" s="601"/>
      <c r="CR904" s="601"/>
      <c r="CS904" s="602"/>
      <c r="CT904" s="600"/>
      <c r="CU904" s="601"/>
      <c r="CV904" s="602"/>
      <c r="CW904" s="600"/>
      <c r="CX904" s="601"/>
      <c r="CY904" s="601"/>
      <c r="CZ904" s="601"/>
      <c r="DA904" s="601"/>
      <c r="DB904" s="601"/>
      <c r="DC904" s="601"/>
      <c r="DD904" s="602"/>
      <c r="DE904" s="600"/>
      <c r="DF904" s="601"/>
      <c r="DG904" s="601"/>
      <c r="DH904" s="601"/>
      <c r="DI904" s="601"/>
      <c r="DJ904" s="601"/>
      <c r="DK904" s="601"/>
      <c r="DL904" s="601"/>
      <c r="DM904" s="601"/>
      <c r="DN904" s="602"/>
      <c r="DO904" s="600"/>
      <c r="DP904" s="601"/>
      <c r="DQ904" s="601"/>
      <c r="DR904" s="601"/>
      <c r="DS904" s="601"/>
      <c r="DT904" s="601"/>
      <c r="DU904" s="601"/>
      <c r="DV904" s="601"/>
      <c r="DW904" s="601"/>
      <c r="DX904" s="602"/>
      <c r="DY904" s="130"/>
      <c r="DZ904" s="130"/>
      <c r="EA904" s="130"/>
      <c r="EB904" s="130"/>
      <c r="EC904" s="130"/>
      <c r="ED904" s="201"/>
      <c r="EE904" s="202"/>
      <c r="EF904" s="208"/>
      <c r="EG904" s="208"/>
      <c r="EH904" s="208"/>
      <c r="EI904" s="208"/>
      <c r="EJ904" s="208"/>
      <c r="EK904" s="208"/>
      <c r="EL904" s="208"/>
      <c r="EM904" s="208"/>
      <c r="EN904" s="208"/>
      <c r="EO904" s="210"/>
      <c r="EP904" s="210"/>
      <c r="EQ904" s="210"/>
      <c r="ER904" s="210"/>
      <c r="ES904" s="210"/>
      <c r="ET904" s="210"/>
      <c r="EU904" s="210"/>
      <c r="EV904" s="210"/>
      <c r="EW904" s="210"/>
      <c r="EX904" s="210"/>
      <c r="EY904" s="210"/>
      <c r="EZ904" s="210"/>
      <c r="FA904" s="210"/>
      <c r="FB904" s="210"/>
      <c r="FC904" s="210"/>
      <c r="FD904" s="210"/>
      <c r="FE904" s="210"/>
      <c r="FF904" s="210"/>
      <c r="FG904" s="210"/>
      <c r="FH904" s="210"/>
      <c r="FI904" s="210"/>
      <c r="FJ904" s="210"/>
      <c r="FK904" s="210"/>
      <c r="FL904" s="210"/>
      <c r="FM904" s="210"/>
      <c r="FN904" s="210"/>
      <c r="FO904" s="210"/>
      <c r="FP904" s="210"/>
      <c r="FQ904" s="210"/>
      <c r="FR904" s="210"/>
      <c r="FS904" s="210"/>
      <c r="FT904" s="210"/>
      <c r="FU904" s="210"/>
      <c r="FV904" s="210"/>
      <c r="FW904" s="210"/>
      <c r="FX904" s="210"/>
      <c r="FY904" s="210"/>
      <c r="FZ904" s="210"/>
      <c r="GA904" s="210"/>
      <c r="GB904" s="210"/>
      <c r="GC904" s="210"/>
      <c r="GD904" s="210"/>
      <c r="GE904" s="210"/>
      <c r="GF904" s="210"/>
      <c r="GG904" s="210"/>
      <c r="GH904" s="210"/>
      <c r="GI904" s="210"/>
      <c r="GJ904" s="210"/>
      <c r="GK904" s="210"/>
      <c r="GL904" s="210"/>
      <c r="GM904" s="210"/>
    </row>
    <row r="905" spans="1:195" s="242" customFormat="1" ht="17.100000000000001" customHeight="1" x14ac:dyDescent="0.4">
      <c r="A905" s="130"/>
      <c r="B905" s="130"/>
      <c r="C905" s="59"/>
      <c r="D905" s="59"/>
      <c r="E905" s="59"/>
      <c r="F905" s="59"/>
      <c r="G905" s="59"/>
      <c r="H905" s="59"/>
      <c r="I905" s="59"/>
      <c r="J905" s="59"/>
      <c r="K905" s="59"/>
      <c r="L905" s="59"/>
      <c r="M905" s="59"/>
      <c r="N905" s="59"/>
      <c r="O905" s="59"/>
      <c r="P905" s="59"/>
      <c r="Q905" s="59"/>
      <c r="R905" s="59"/>
      <c r="S905" s="59"/>
      <c r="T905" s="59"/>
      <c r="U905" s="59"/>
      <c r="V905" s="283"/>
      <c r="W905" s="283"/>
      <c r="X905" s="283"/>
      <c r="Y905" s="59"/>
      <c r="Z905" s="59"/>
      <c r="AA905" s="59"/>
      <c r="AB905" s="59"/>
      <c r="AC905" s="59"/>
      <c r="AD905" s="59"/>
      <c r="AE905" s="59"/>
      <c r="AF905" s="59"/>
      <c r="AG905" s="59"/>
      <c r="AH905" s="59"/>
      <c r="AI905" s="59"/>
      <c r="AJ905" s="59"/>
      <c r="AK905" s="59"/>
      <c r="AL905" s="59"/>
      <c r="AM905" s="59"/>
      <c r="AN905" s="59"/>
      <c r="AO905" s="59"/>
      <c r="AP905" s="59"/>
      <c r="AQ905" s="59"/>
      <c r="AR905" s="59"/>
      <c r="AS905" s="59"/>
      <c r="AT905" s="59"/>
      <c r="AU905" s="59"/>
      <c r="AV905" s="59"/>
      <c r="AW905" s="59"/>
      <c r="AX905" s="59"/>
      <c r="AY905" s="59"/>
      <c r="AZ905" s="59"/>
      <c r="BA905" s="59"/>
      <c r="BB905" s="59"/>
      <c r="BC905" s="59"/>
      <c r="BD905" s="59"/>
      <c r="BE905" s="59"/>
      <c r="BF905" s="59"/>
      <c r="BG905" s="59"/>
      <c r="BH905" s="59"/>
      <c r="BI905" s="59"/>
      <c r="BJ905" s="59"/>
      <c r="BK905" s="59"/>
      <c r="BL905" s="59"/>
      <c r="BM905" s="130"/>
      <c r="BN905" s="130"/>
      <c r="BO905" s="130"/>
      <c r="BP905" s="130"/>
      <c r="BQ905" s="130"/>
      <c r="BR905" s="603">
        <v>20</v>
      </c>
      <c r="BS905" s="604"/>
      <c r="BT905" s="605"/>
      <c r="BU905" s="600"/>
      <c r="BV905" s="601"/>
      <c r="BW905" s="601"/>
      <c r="BX905" s="601"/>
      <c r="BY905" s="601"/>
      <c r="BZ905" s="602"/>
      <c r="CA905" s="600"/>
      <c r="CB905" s="601"/>
      <c r="CC905" s="602"/>
      <c r="CD905" s="600"/>
      <c r="CE905" s="601"/>
      <c r="CF905" s="601"/>
      <c r="CG905" s="601"/>
      <c r="CH905" s="601"/>
      <c r="CI905" s="601"/>
      <c r="CJ905" s="601"/>
      <c r="CK905" s="601"/>
      <c r="CL905" s="601"/>
      <c r="CM905" s="602"/>
      <c r="CN905" s="600"/>
      <c r="CO905" s="601"/>
      <c r="CP905" s="601"/>
      <c r="CQ905" s="601"/>
      <c r="CR905" s="601"/>
      <c r="CS905" s="602"/>
      <c r="CT905" s="600"/>
      <c r="CU905" s="601"/>
      <c r="CV905" s="602"/>
      <c r="CW905" s="600"/>
      <c r="CX905" s="601"/>
      <c r="CY905" s="601"/>
      <c r="CZ905" s="601"/>
      <c r="DA905" s="601"/>
      <c r="DB905" s="601"/>
      <c r="DC905" s="601"/>
      <c r="DD905" s="602"/>
      <c r="DE905" s="600"/>
      <c r="DF905" s="601"/>
      <c r="DG905" s="601"/>
      <c r="DH905" s="601"/>
      <c r="DI905" s="601"/>
      <c r="DJ905" s="601"/>
      <c r="DK905" s="601"/>
      <c r="DL905" s="601"/>
      <c r="DM905" s="601"/>
      <c r="DN905" s="602"/>
      <c r="DO905" s="600"/>
      <c r="DP905" s="601"/>
      <c r="DQ905" s="601"/>
      <c r="DR905" s="601"/>
      <c r="DS905" s="601"/>
      <c r="DT905" s="601"/>
      <c r="DU905" s="601"/>
      <c r="DV905" s="601"/>
      <c r="DW905" s="601"/>
      <c r="DX905" s="602"/>
      <c r="DY905" s="130"/>
      <c r="DZ905" s="130"/>
      <c r="EA905" s="130"/>
      <c r="EB905" s="130"/>
      <c r="EC905" s="130"/>
      <c r="ED905" s="201"/>
      <c r="EE905" s="202"/>
      <c r="EF905" s="208"/>
      <c r="EG905" s="208"/>
      <c r="EH905" s="208"/>
      <c r="EI905" s="208"/>
      <c r="EJ905" s="208"/>
      <c r="EK905" s="208"/>
      <c r="EL905" s="208"/>
      <c r="EM905" s="208"/>
      <c r="EN905" s="208"/>
      <c r="EO905" s="210"/>
      <c r="EP905" s="210"/>
      <c r="EQ905" s="210"/>
      <c r="ER905" s="210"/>
      <c r="ES905" s="210"/>
      <c r="ET905" s="210"/>
      <c r="EU905" s="210"/>
      <c r="EV905" s="210"/>
      <c r="EW905" s="210"/>
      <c r="EX905" s="210"/>
      <c r="EY905" s="210"/>
      <c r="EZ905" s="210"/>
      <c r="FA905" s="210"/>
      <c r="FB905" s="210"/>
      <c r="FC905" s="210"/>
      <c r="FD905" s="210"/>
      <c r="FE905" s="210"/>
      <c r="FF905" s="210"/>
      <c r="FG905" s="210"/>
      <c r="FH905" s="210"/>
      <c r="FI905" s="210"/>
      <c r="FJ905" s="210"/>
      <c r="FK905" s="210"/>
      <c r="FL905" s="210"/>
      <c r="FM905" s="210"/>
      <c r="FN905" s="210"/>
      <c r="FO905" s="210"/>
      <c r="FP905" s="210"/>
      <c r="FQ905" s="210"/>
      <c r="FR905" s="210"/>
      <c r="FS905" s="210"/>
      <c r="FT905" s="210"/>
      <c r="FU905" s="210"/>
      <c r="FV905" s="210"/>
      <c r="FW905" s="210"/>
      <c r="FX905" s="210"/>
      <c r="FY905" s="210"/>
      <c r="FZ905" s="210"/>
      <c r="GA905" s="210"/>
      <c r="GB905" s="210"/>
      <c r="GC905" s="210"/>
      <c r="GD905" s="210"/>
      <c r="GE905" s="210"/>
      <c r="GF905" s="210"/>
      <c r="GG905" s="210"/>
      <c r="GH905" s="210"/>
      <c r="GI905" s="210"/>
      <c r="GJ905" s="210"/>
      <c r="GK905" s="210"/>
      <c r="GL905" s="210"/>
      <c r="GM905" s="210"/>
    </row>
    <row r="906" spans="1:195" s="242" customFormat="1" ht="17.100000000000001" customHeight="1" x14ac:dyDescent="0.4">
      <c r="A906" s="130"/>
      <c r="B906" s="130"/>
      <c r="C906" s="59"/>
      <c r="D906" s="59"/>
      <c r="E906" s="59"/>
      <c r="F906" s="59"/>
      <c r="G906" s="59"/>
      <c r="H906" s="59"/>
      <c r="I906" s="59"/>
      <c r="J906" s="59"/>
      <c r="K906" s="59"/>
      <c r="L906" s="59"/>
      <c r="M906" s="59"/>
      <c r="N906" s="59"/>
      <c r="O906" s="59"/>
      <c r="P906" s="59"/>
      <c r="Q906" s="59"/>
      <c r="R906" s="59"/>
      <c r="S906" s="59"/>
      <c r="T906" s="59"/>
      <c r="U906" s="59"/>
      <c r="V906" s="283"/>
      <c r="W906" s="283"/>
      <c r="X906" s="283"/>
      <c r="Y906" s="59"/>
      <c r="Z906" s="59"/>
      <c r="AA906" s="59"/>
      <c r="AB906" s="59"/>
      <c r="AC906" s="59"/>
      <c r="AD906" s="59"/>
      <c r="AE906" s="59"/>
      <c r="AF906" s="59"/>
      <c r="AG906" s="59"/>
      <c r="AH906" s="59"/>
      <c r="AI906" s="59"/>
      <c r="AJ906" s="59"/>
      <c r="AK906" s="59"/>
      <c r="AL906" s="59"/>
      <c r="AM906" s="59"/>
      <c r="AN906" s="59"/>
      <c r="AO906" s="59"/>
      <c r="AP906" s="59"/>
      <c r="AQ906" s="59"/>
      <c r="AR906" s="59"/>
      <c r="AS906" s="59"/>
      <c r="AT906" s="59"/>
      <c r="AU906" s="59"/>
      <c r="AV906" s="59"/>
      <c r="AW906" s="59"/>
      <c r="AX906" s="59"/>
      <c r="AY906" s="59"/>
      <c r="AZ906" s="59"/>
      <c r="BA906" s="59"/>
      <c r="BB906" s="59"/>
      <c r="BC906" s="59"/>
      <c r="BD906" s="59"/>
      <c r="BE906" s="59"/>
      <c r="BF906" s="59"/>
      <c r="BG906" s="59"/>
      <c r="BH906" s="59"/>
      <c r="BI906" s="59"/>
      <c r="BJ906" s="59"/>
      <c r="BK906" s="59"/>
      <c r="BL906" s="59"/>
      <c r="BM906" s="130"/>
      <c r="BN906" s="130"/>
      <c r="BO906" s="130"/>
      <c r="BP906" s="130"/>
      <c r="BQ906" s="130"/>
      <c r="BR906" s="603">
        <v>21</v>
      </c>
      <c r="BS906" s="604"/>
      <c r="BT906" s="605"/>
      <c r="BU906" s="600"/>
      <c r="BV906" s="601"/>
      <c r="BW906" s="601"/>
      <c r="BX906" s="601"/>
      <c r="BY906" s="601"/>
      <c r="BZ906" s="602"/>
      <c r="CA906" s="600"/>
      <c r="CB906" s="601"/>
      <c r="CC906" s="602"/>
      <c r="CD906" s="600"/>
      <c r="CE906" s="601"/>
      <c r="CF906" s="601"/>
      <c r="CG906" s="601"/>
      <c r="CH906" s="601"/>
      <c r="CI906" s="601"/>
      <c r="CJ906" s="601"/>
      <c r="CK906" s="601"/>
      <c r="CL906" s="601"/>
      <c r="CM906" s="602"/>
      <c r="CN906" s="600"/>
      <c r="CO906" s="601"/>
      <c r="CP906" s="601"/>
      <c r="CQ906" s="601"/>
      <c r="CR906" s="601"/>
      <c r="CS906" s="602"/>
      <c r="CT906" s="600"/>
      <c r="CU906" s="601"/>
      <c r="CV906" s="602"/>
      <c r="CW906" s="600"/>
      <c r="CX906" s="601"/>
      <c r="CY906" s="601"/>
      <c r="CZ906" s="601"/>
      <c r="DA906" s="601"/>
      <c r="DB906" s="601"/>
      <c r="DC906" s="601"/>
      <c r="DD906" s="602"/>
      <c r="DE906" s="600"/>
      <c r="DF906" s="601"/>
      <c r="DG906" s="601"/>
      <c r="DH906" s="601"/>
      <c r="DI906" s="601"/>
      <c r="DJ906" s="601"/>
      <c r="DK906" s="601"/>
      <c r="DL906" s="601"/>
      <c r="DM906" s="601"/>
      <c r="DN906" s="602"/>
      <c r="DO906" s="600"/>
      <c r="DP906" s="601"/>
      <c r="DQ906" s="601"/>
      <c r="DR906" s="601"/>
      <c r="DS906" s="601"/>
      <c r="DT906" s="601"/>
      <c r="DU906" s="601"/>
      <c r="DV906" s="601"/>
      <c r="DW906" s="601"/>
      <c r="DX906" s="602"/>
      <c r="DY906" s="130"/>
      <c r="DZ906" s="130"/>
      <c r="EA906" s="130"/>
      <c r="EB906" s="130"/>
      <c r="EC906" s="130"/>
      <c r="ED906" s="201"/>
      <c r="EE906" s="202"/>
      <c r="EF906" s="208"/>
      <c r="EG906" s="208"/>
      <c r="EH906" s="208"/>
      <c r="EI906" s="208"/>
      <c r="EJ906" s="208"/>
      <c r="EK906" s="208"/>
      <c r="EL906" s="208"/>
      <c r="EM906" s="208"/>
      <c r="EN906" s="208"/>
      <c r="EO906" s="210"/>
      <c r="EP906" s="210"/>
      <c r="EQ906" s="210"/>
      <c r="ER906" s="210"/>
      <c r="ES906" s="210"/>
      <c r="ET906" s="210"/>
      <c r="EU906" s="210"/>
      <c r="EV906" s="210"/>
      <c r="EW906" s="210"/>
      <c r="EX906" s="210"/>
      <c r="EY906" s="210"/>
      <c r="EZ906" s="210"/>
      <c r="FA906" s="210"/>
      <c r="FB906" s="210"/>
      <c r="FC906" s="210"/>
      <c r="FD906" s="210"/>
      <c r="FE906" s="210"/>
      <c r="FF906" s="210"/>
      <c r="FG906" s="210"/>
      <c r="FH906" s="210"/>
      <c r="FI906" s="210"/>
      <c r="FJ906" s="210"/>
      <c r="FK906" s="210"/>
      <c r="FL906" s="210"/>
      <c r="FM906" s="210"/>
      <c r="FN906" s="210"/>
      <c r="FO906" s="210"/>
      <c r="FP906" s="210"/>
      <c r="FQ906" s="210"/>
      <c r="FR906" s="210"/>
      <c r="FS906" s="210"/>
      <c r="FT906" s="210"/>
      <c r="FU906" s="210"/>
      <c r="FV906" s="210"/>
      <c r="FW906" s="210"/>
      <c r="FX906" s="210"/>
      <c r="FY906" s="210"/>
      <c r="FZ906" s="210"/>
      <c r="GA906" s="210"/>
      <c r="GB906" s="210"/>
      <c r="GC906" s="210"/>
      <c r="GD906" s="210"/>
      <c r="GE906" s="210"/>
      <c r="GF906" s="210"/>
      <c r="GG906" s="210"/>
      <c r="GH906" s="210"/>
      <c r="GI906" s="210"/>
      <c r="GJ906" s="210"/>
      <c r="GK906" s="210"/>
      <c r="GL906" s="210"/>
      <c r="GM906" s="210"/>
    </row>
    <row r="907" spans="1:195" s="242" customFormat="1" ht="17.100000000000001" customHeight="1" x14ac:dyDescent="0.4">
      <c r="A907" s="130"/>
      <c r="B907" s="130"/>
      <c r="C907" s="59"/>
      <c r="D907" s="59"/>
      <c r="E907" s="59"/>
      <c r="F907" s="59"/>
      <c r="G907" s="59"/>
      <c r="H907" s="59"/>
      <c r="I907" s="59"/>
      <c r="J907" s="59"/>
      <c r="K907" s="59"/>
      <c r="L907" s="59"/>
      <c r="M907" s="59"/>
      <c r="N907" s="59"/>
      <c r="O907" s="59"/>
      <c r="P907" s="59"/>
      <c r="Q907" s="59"/>
      <c r="R907" s="59"/>
      <c r="S907" s="59"/>
      <c r="T907" s="59"/>
      <c r="U907" s="59"/>
      <c r="V907" s="283"/>
      <c r="W907" s="283"/>
      <c r="X907" s="283"/>
      <c r="Y907" s="59"/>
      <c r="Z907" s="59"/>
      <c r="AA907" s="59"/>
      <c r="AB907" s="59"/>
      <c r="AC907" s="59"/>
      <c r="AD907" s="59"/>
      <c r="AE907" s="59"/>
      <c r="AF907" s="59"/>
      <c r="AG907" s="59"/>
      <c r="AH907" s="59"/>
      <c r="AI907" s="59"/>
      <c r="AJ907" s="59"/>
      <c r="AK907" s="59"/>
      <c r="AL907" s="59"/>
      <c r="AM907" s="59"/>
      <c r="AN907" s="59"/>
      <c r="AO907" s="59"/>
      <c r="AP907" s="59"/>
      <c r="AQ907" s="59"/>
      <c r="AR907" s="59"/>
      <c r="AS907" s="59"/>
      <c r="AT907" s="59"/>
      <c r="AU907" s="59"/>
      <c r="AV907" s="59"/>
      <c r="AW907" s="59"/>
      <c r="AX907" s="59"/>
      <c r="AY907" s="59"/>
      <c r="AZ907" s="59"/>
      <c r="BA907" s="59"/>
      <c r="BB907" s="59"/>
      <c r="BC907" s="59"/>
      <c r="BD907" s="59"/>
      <c r="BE907" s="59"/>
      <c r="BF907" s="59"/>
      <c r="BG907" s="59"/>
      <c r="BH907" s="59"/>
      <c r="BI907" s="59"/>
      <c r="BJ907" s="59"/>
      <c r="BK907" s="59"/>
      <c r="BL907" s="59"/>
      <c r="BM907" s="130"/>
      <c r="BN907" s="130"/>
      <c r="BO907" s="130"/>
      <c r="BP907" s="130"/>
      <c r="BQ907" s="130"/>
      <c r="BR907" s="603">
        <v>22</v>
      </c>
      <c r="BS907" s="604"/>
      <c r="BT907" s="605"/>
      <c r="BU907" s="600"/>
      <c r="BV907" s="601"/>
      <c r="BW907" s="601"/>
      <c r="BX907" s="601"/>
      <c r="BY907" s="601"/>
      <c r="BZ907" s="602"/>
      <c r="CA907" s="600"/>
      <c r="CB907" s="601"/>
      <c r="CC907" s="602"/>
      <c r="CD907" s="600"/>
      <c r="CE907" s="601"/>
      <c r="CF907" s="601"/>
      <c r="CG907" s="601"/>
      <c r="CH907" s="601"/>
      <c r="CI907" s="601"/>
      <c r="CJ907" s="601"/>
      <c r="CK907" s="601"/>
      <c r="CL907" s="601"/>
      <c r="CM907" s="602"/>
      <c r="CN907" s="600"/>
      <c r="CO907" s="601"/>
      <c r="CP907" s="601"/>
      <c r="CQ907" s="601"/>
      <c r="CR907" s="601"/>
      <c r="CS907" s="602"/>
      <c r="CT907" s="600"/>
      <c r="CU907" s="601"/>
      <c r="CV907" s="602"/>
      <c r="CW907" s="600"/>
      <c r="CX907" s="601"/>
      <c r="CY907" s="601"/>
      <c r="CZ907" s="601"/>
      <c r="DA907" s="601"/>
      <c r="DB907" s="601"/>
      <c r="DC907" s="601"/>
      <c r="DD907" s="602"/>
      <c r="DE907" s="600"/>
      <c r="DF907" s="601"/>
      <c r="DG907" s="601"/>
      <c r="DH907" s="601"/>
      <c r="DI907" s="601"/>
      <c r="DJ907" s="601"/>
      <c r="DK907" s="601"/>
      <c r="DL907" s="601"/>
      <c r="DM907" s="601"/>
      <c r="DN907" s="602"/>
      <c r="DO907" s="600"/>
      <c r="DP907" s="601"/>
      <c r="DQ907" s="601"/>
      <c r="DR907" s="601"/>
      <c r="DS907" s="601"/>
      <c r="DT907" s="601"/>
      <c r="DU907" s="601"/>
      <c r="DV907" s="601"/>
      <c r="DW907" s="601"/>
      <c r="DX907" s="602"/>
      <c r="DY907" s="130"/>
      <c r="DZ907" s="130"/>
      <c r="EA907" s="130"/>
      <c r="EB907" s="130"/>
      <c r="EC907" s="130"/>
      <c r="ED907" s="201"/>
      <c r="EE907" s="202"/>
      <c r="EF907" s="208"/>
      <c r="EG907" s="208"/>
      <c r="EH907" s="208"/>
      <c r="EI907" s="208"/>
      <c r="EJ907" s="208"/>
      <c r="EK907" s="208"/>
      <c r="EL907" s="208"/>
      <c r="EM907" s="208"/>
      <c r="EN907" s="208"/>
      <c r="EO907" s="210"/>
      <c r="EP907" s="210"/>
      <c r="EQ907" s="210"/>
      <c r="ER907" s="210"/>
      <c r="ES907" s="210"/>
      <c r="ET907" s="210"/>
      <c r="EU907" s="210"/>
      <c r="EV907" s="210"/>
      <c r="EW907" s="210"/>
      <c r="EX907" s="210"/>
      <c r="EY907" s="210"/>
      <c r="EZ907" s="210"/>
      <c r="FA907" s="210"/>
      <c r="FB907" s="210"/>
      <c r="FC907" s="210"/>
      <c r="FD907" s="210"/>
      <c r="FE907" s="210"/>
      <c r="FF907" s="210"/>
      <c r="FG907" s="210"/>
      <c r="FH907" s="210"/>
      <c r="FI907" s="210"/>
      <c r="FJ907" s="210"/>
      <c r="FK907" s="210"/>
      <c r="FL907" s="210"/>
      <c r="FM907" s="210"/>
      <c r="FN907" s="210"/>
      <c r="FO907" s="210"/>
      <c r="FP907" s="210"/>
      <c r="FQ907" s="210"/>
      <c r="FR907" s="210"/>
      <c r="FS907" s="210"/>
      <c r="FT907" s="210"/>
      <c r="FU907" s="210"/>
      <c r="FV907" s="210"/>
      <c r="FW907" s="210"/>
      <c r="FX907" s="210"/>
      <c r="FY907" s="210"/>
      <c r="FZ907" s="210"/>
      <c r="GA907" s="210"/>
      <c r="GB907" s="210"/>
      <c r="GC907" s="210"/>
      <c r="GD907" s="210"/>
      <c r="GE907" s="210"/>
      <c r="GF907" s="210"/>
      <c r="GG907" s="210"/>
      <c r="GH907" s="210"/>
      <c r="GI907" s="210"/>
      <c r="GJ907" s="210"/>
      <c r="GK907" s="210"/>
      <c r="GL907" s="210"/>
      <c r="GM907" s="210"/>
    </row>
    <row r="908" spans="1:195" s="242" customFormat="1" ht="17.100000000000001" customHeight="1" x14ac:dyDescent="0.4">
      <c r="A908" s="130"/>
      <c r="B908" s="130"/>
      <c r="C908" s="59"/>
      <c r="D908" s="59"/>
      <c r="E908" s="59"/>
      <c r="F908" s="59"/>
      <c r="G908" s="59"/>
      <c r="H908" s="59"/>
      <c r="I908" s="59"/>
      <c r="J908" s="59"/>
      <c r="K908" s="59"/>
      <c r="L908" s="59"/>
      <c r="M908" s="59"/>
      <c r="N908" s="59"/>
      <c r="O908" s="59"/>
      <c r="P908" s="59"/>
      <c r="Q908" s="59"/>
      <c r="R908" s="59"/>
      <c r="S908" s="59"/>
      <c r="T908" s="59"/>
      <c r="U908" s="59"/>
      <c r="V908" s="283"/>
      <c r="W908" s="283"/>
      <c r="X908" s="283"/>
      <c r="Y908" s="59"/>
      <c r="Z908" s="59"/>
      <c r="AA908" s="59"/>
      <c r="AB908" s="59"/>
      <c r="AC908" s="59"/>
      <c r="AD908" s="59"/>
      <c r="AE908" s="59"/>
      <c r="AF908" s="59"/>
      <c r="AG908" s="59"/>
      <c r="AH908" s="59"/>
      <c r="AI908" s="59"/>
      <c r="AJ908" s="59"/>
      <c r="AK908" s="59"/>
      <c r="AL908" s="59"/>
      <c r="AM908" s="59"/>
      <c r="AN908" s="59"/>
      <c r="AO908" s="59"/>
      <c r="AP908" s="59"/>
      <c r="AQ908" s="59"/>
      <c r="AR908" s="59"/>
      <c r="AS908" s="59"/>
      <c r="AT908" s="59"/>
      <c r="AU908" s="59"/>
      <c r="AV908" s="59"/>
      <c r="AW908" s="59"/>
      <c r="AX908" s="59"/>
      <c r="AY908" s="59"/>
      <c r="AZ908" s="59"/>
      <c r="BA908" s="59"/>
      <c r="BB908" s="59"/>
      <c r="BC908" s="59"/>
      <c r="BD908" s="59"/>
      <c r="BE908" s="59"/>
      <c r="BF908" s="59"/>
      <c r="BG908" s="59"/>
      <c r="BH908" s="59"/>
      <c r="BI908" s="59"/>
      <c r="BJ908" s="59"/>
      <c r="BK908" s="59"/>
      <c r="BL908" s="59"/>
      <c r="BM908" s="130"/>
      <c r="BN908" s="130"/>
      <c r="BO908" s="130"/>
      <c r="BP908" s="130"/>
      <c r="BQ908" s="130"/>
      <c r="BR908" s="603">
        <v>23</v>
      </c>
      <c r="BS908" s="604"/>
      <c r="BT908" s="605"/>
      <c r="BU908" s="600"/>
      <c r="BV908" s="601"/>
      <c r="BW908" s="601"/>
      <c r="BX908" s="601"/>
      <c r="BY908" s="601"/>
      <c r="BZ908" s="602"/>
      <c r="CA908" s="600"/>
      <c r="CB908" s="601"/>
      <c r="CC908" s="602"/>
      <c r="CD908" s="600"/>
      <c r="CE908" s="601"/>
      <c r="CF908" s="601"/>
      <c r="CG908" s="601"/>
      <c r="CH908" s="601"/>
      <c r="CI908" s="601"/>
      <c r="CJ908" s="601"/>
      <c r="CK908" s="601"/>
      <c r="CL908" s="601"/>
      <c r="CM908" s="602"/>
      <c r="CN908" s="600"/>
      <c r="CO908" s="601"/>
      <c r="CP908" s="601"/>
      <c r="CQ908" s="601"/>
      <c r="CR908" s="601"/>
      <c r="CS908" s="602"/>
      <c r="CT908" s="600"/>
      <c r="CU908" s="601"/>
      <c r="CV908" s="602"/>
      <c r="CW908" s="600"/>
      <c r="CX908" s="601"/>
      <c r="CY908" s="601"/>
      <c r="CZ908" s="601"/>
      <c r="DA908" s="601"/>
      <c r="DB908" s="601"/>
      <c r="DC908" s="601"/>
      <c r="DD908" s="602"/>
      <c r="DE908" s="600"/>
      <c r="DF908" s="601"/>
      <c r="DG908" s="601"/>
      <c r="DH908" s="601"/>
      <c r="DI908" s="601"/>
      <c r="DJ908" s="601"/>
      <c r="DK908" s="601"/>
      <c r="DL908" s="601"/>
      <c r="DM908" s="601"/>
      <c r="DN908" s="602"/>
      <c r="DO908" s="600"/>
      <c r="DP908" s="601"/>
      <c r="DQ908" s="601"/>
      <c r="DR908" s="601"/>
      <c r="DS908" s="601"/>
      <c r="DT908" s="601"/>
      <c r="DU908" s="601"/>
      <c r="DV908" s="601"/>
      <c r="DW908" s="601"/>
      <c r="DX908" s="602"/>
      <c r="DY908" s="130"/>
      <c r="DZ908" s="130"/>
      <c r="EA908" s="130"/>
      <c r="EB908" s="130"/>
      <c r="EC908" s="130"/>
      <c r="ED908" s="201"/>
      <c r="EE908" s="202"/>
      <c r="EF908" s="208"/>
      <c r="EG908" s="208"/>
      <c r="EH908" s="208"/>
      <c r="EI908" s="208"/>
      <c r="EJ908" s="208"/>
      <c r="EK908" s="208"/>
      <c r="EL908" s="208"/>
      <c r="EM908" s="208"/>
      <c r="EN908" s="208"/>
      <c r="EO908" s="210"/>
      <c r="EP908" s="210"/>
      <c r="EQ908" s="210"/>
      <c r="ER908" s="210"/>
      <c r="ES908" s="210"/>
      <c r="ET908" s="210"/>
      <c r="EU908" s="210"/>
      <c r="EV908" s="210"/>
      <c r="EW908" s="210"/>
      <c r="EX908" s="210"/>
      <c r="EY908" s="210"/>
      <c r="EZ908" s="210"/>
      <c r="FA908" s="210"/>
      <c r="FB908" s="210"/>
      <c r="FC908" s="210"/>
      <c r="FD908" s="210"/>
      <c r="FE908" s="210"/>
      <c r="FF908" s="210"/>
      <c r="FG908" s="210"/>
      <c r="FH908" s="210"/>
      <c r="FI908" s="210"/>
      <c r="FJ908" s="210"/>
      <c r="FK908" s="210"/>
      <c r="FL908" s="210"/>
      <c r="FM908" s="210"/>
      <c r="FN908" s="210"/>
      <c r="FO908" s="210"/>
      <c r="FP908" s="210"/>
      <c r="FQ908" s="210"/>
      <c r="FR908" s="210"/>
      <c r="FS908" s="210"/>
      <c r="FT908" s="210"/>
      <c r="FU908" s="210"/>
      <c r="FV908" s="210"/>
      <c r="FW908" s="210"/>
      <c r="FX908" s="210"/>
      <c r="FY908" s="210"/>
      <c r="FZ908" s="210"/>
      <c r="GA908" s="210"/>
      <c r="GB908" s="210"/>
      <c r="GC908" s="210"/>
      <c r="GD908" s="210"/>
      <c r="GE908" s="210"/>
      <c r="GF908" s="210"/>
      <c r="GG908" s="210"/>
      <c r="GH908" s="210"/>
      <c r="GI908" s="210"/>
      <c r="GJ908" s="210"/>
      <c r="GK908" s="210"/>
      <c r="GL908" s="210"/>
      <c r="GM908" s="210"/>
    </row>
    <row r="909" spans="1:195" s="242" customFormat="1" ht="17.100000000000001" customHeight="1" x14ac:dyDescent="0.4">
      <c r="A909" s="130"/>
      <c r="B909" s="130"/>
      <c r="C909" s="59"/>
      <c r="D909" s="59"/>
      <c r="E909" s="59"/>
      <c r="F909" s="59"/>
      <c r="G909" s="59"/>
      <c r="H909" s="59"/>
      <c r="I909" s="59"/>
      <c r="J909" s="59"/>
      <c r="K909" s="59"/>
      <c r="L909" s="59"/>
      <c r="M909" s="59"/>
      <c r="N909" s="59"/>
      <c r="O909" s="59"/>
      <c r="P909" s="59"/>
      <c r="Q909" s="59"/>
      <c r="R909" s="59"/>
      <c r="S909" s="59"/>
      <c r="T909" s="59"/>
      <c r="U909" s="59"/>
      <c r="V909" s="283"/>
      <c r="W909" s="283"/>
      <c r="X909" s="283"/>
      <c r="Y909" s="59"/>
      <c r="Z909" s="59"/>
      <c r="AA909" s="59"/>
      <c r="AB909" s="59"/>
      <c r="AC909" s="59"/>
      <c r="AD909" s="59"/>
      <c r="AE909" s="59"/>
      <c r="AF909" s="59"/>
      <c r="AG909" s="59"/>
      <c r="AH909" s="59"/>
      <c r="AI909" s="59"/>
      <c r="AJ909" s="59"/>
      <c r="AK909" s="59"/>
      <c r="AL909" s="59"/>
      <c r="AM909" s="59"/>
      <c r="AN909" s="59"/>
      <c r="AO909" s="59"/>
      <c r="AP909" s="59"/>
      <c r="AQ909" s="59"/>
      <c r="AR909" s="59"/>
      <c r="AS909" s="59"/>
      <c r="AT909" s="59"/>
      <c r="AU909" s="59"/>
      <c r="AV909" s="59"/>
      <c r="AW909" s="59"/>
      <c r="AX909" s="59"/>
      <c r="AY909" s="59"/>
      <c r="AZ909" s="59"/>
      <c r="BA909" s="59"/>
      <c r="BB909" s="59"/>
      <c r="BC909" s="59"/>
      <c r="BD909" s="59"/>
      <c r="BE909" s="59"/>
      <c r="BF909" s="59"/>
      <c r="BG909" s="59"/>
      <c r="BH909" s="59"/>
      <c r="BI909" s="59"/>
      <c r="BJ909" s="59"/>
      <c r="BK909" s="59"/>
      <c r="BL909" s="59"/>
      <c r="BM909" s="130"/>
      <c r="BN909" s="130"/>
      <c r="BO909" s="130"/>
      <c r="BP909" s="130"/>
      <c r="BQ909" s="130"/>
      <c r="BR909" s="603">
        <v>24</v>
      </c>
      <c r="BS909" s="604"/>
      <c r="BT909" s="605"/>
      <c r="BU909" s="600"/>
      <c r="BV909" s="601"/>
      <c r="BW909" s="601"/>
      <c r="BX909" s="601"/>
      <c r="BY909" s="601"/>
      <c r="BZ909" s="602"/>
      <c r="CA909" s="600"/>
      <c r="CB909" s="601"/>
      <c r="CC909" s="602"/>
      <c r="CD909" s="600"/>
      <c r="CE909" s="601"/>
      <c r="CF909" s="601"/>
      <c r="CG909" s="601"/>
      <c r="CH909" s="601"/>
      <c r="CI909" s="601"/>
      <c r="CJ909" s="601"/>
      <c r="CK909" s="601"/>
      <c r="CL909" s="601"/>
      <c r="CM909" s="602"/>
      <c r="CN909" s="600"/>
      <c r="CO909" s="601"/>
      <c r="CP909" s="601"/>
      <c r="CQ909" s="601"/>
      <c r="CR909" s="601"/>
      <c r="CS909" s="602"/>
      <c r="CT909" s="600"/>
      <c r="CU909" s="601"/>
      <c r="CV909" s="602"/>
      <c r="CW909" s="600"/>
      <c r="CX909" s="601"/>
      <c r="CY909" s="601"/>
      <c r="CZ909" s="601"/>
      <c r="DA909" s="601"/>
      <c r="DB909" s="601"/>
      <c r="DC909" s="601"/>
      <c r="DD909" s="602"/>
      <c r="DE909" s="600"/>
      <c r="DF909" s="601"/>
      <c r="DG909" s="601"/>
      <c r="DH909" s="601"/>
      <c r="DI909" s="601"/>
      <c r="DJ909" s="601"/>
      <c r="DK909" s="601"/>
      <c r="DL909" s="601"/>
      <c r="DM909" s="601"/>
      <c r="DN909" s="602"/>
      <c r="DO909" s="600"/>
      <c r="DP909" s="601"/>
      <c r="DQ909" s="601"/>
      <c r="DR909" s="601"/>
      <c r="DS909" s="601"/>
      <c r="DT909" s="601"/>
      <c r="DU909" s="601"/>
      <c r="DV909" s="601"/>
      <c r="DW909" s="601"/>
      <c r="DX909" s="602"/>
      <c r="DY909" s="130"/>
      <c r="DZ909" s="130"/>
      <c r="EA909" s="130"/>
      <c r="EB909" s="130"/>
      <c r="EC909" s="130"/>
      <c r="ED909" s="201"/>
      <c r="EE909" s="202"/>
      <c r="EF909" s="208"/>
      <c r="EG909" s="208"/>
      <c r="EH909" s="208"/>
      <c r="EI909" s="208"/>
      <c r="EJ909" s="208"/>
      <c r="EK909" s="208"/>
      <c r="EL909" s="208"/>
      <c r="EM909" s="208"/>
      <c r="EN909" s="208"/>
      <c r="EO909" s="210"/>
      <c r="EP909" s="210"/>
      <c r="EQ909" s="210"/>
      <c r="ER909" s="210"/>
      <c r="ES909" s="210"/>
      <c r="ET909" s="210"/>
      <c r="EU909" s="210"/>
      <c r="EV909" s="210"/>
      <c r="EW909" s="210"/>
      <c r="EX909" s="210"/>
      <c r="EY909" s="210"/>
      <c r="EZ909" s="210"/>
      <c r="FA909" s="210"/>
      <c r="FB909" s="210"/>
      <c r="FC909" s="210"/>
      <c r="FD909" s="210"/>
      <c r="FE909" s="210"/>
      <c r="FF909" s="210"/>
      <c r="FG909" s="210"/>
      <c r="FH909" s="210"/>
      <c r="FI909" s="210"/>
      <c r="FJ909" s="210"/>
      <c r="FK909" s="210"/>
      <c r="FL909" s="210"/>
      <c r="FM909" s="210"/>
      <c r="FN909" s="210"/>
      <c r="FO909" s="210"/>
      <c r="FP909" s="210"/>
      <c r="FQ909" s="210"/>
      <c r="FR909" s="210"/>
      <c r="FS909" s="210"/>
      <c r="FT909" s="210"/>
      <c r="FU909" s="210"/>
      <c r="FV909" s="210"/>
      <c r="FW909" s="210"/>
      <c r="FX909" s="210"/>
      <c r="FY909" s="210"/>
      <c r="FZ909" s="210"/>
      <c r="GA909" s="210"/>
      <c r="GB909" s="210"/>
      <c r="GC909" s="210"/>
      <c r="GD909" s="210"/>
      <c r="GE909" s="210"/>
      <c r="GF909" s="210"/>
      <c r="GG909" s="210"/>
      <c r="GH909" s="210"/>
      <c r="GI909" s="210"/>
      <c r="GJ909" s="210"/>
      <c r="GK909" s="210"/>
      <c r="GL909" s="210"/>
      <c r="GM909" s="210"/>
    </row>
    <row r="910" spans="1:195" s="242" customFormat="1" ht="17.100000000000001" customHeight="1" x14ac:dyDescent="0.4">
      <c r="A910" s="130"/>
      <c r="B910" s="130"/>
      <c r="C910" s="59"/>
      <c r="D910" s="59"/>
      <c r="E910" s="59"/>
      <c r="F910" s="59"/>
      <c r="G910" s="59"/>
      <c r="H910" s="59"/>
      <c r="I910" s="59"/>
      <c r="J910" s="59"/>
      <c r="K910" s="59"/>
      <c r="L910" s="59"/>
      <c r="M910" s="59"/>
      <c r="N910" s="59"/>
      <c r="O910" s="59"/>
      <c r="P910" s="59"/>
      <c r="Q910" s="59"/>
      <c r="R910" s="59"/>
      <c r="S910" s="59"/>
      <c r="T910" s="59"/>
      <c r="U910" s="59"/>
      <c r="V910" s="283"/>
      <c r="W910" s="283"/>
      <c r="X910" s="283"/>
      <c r="Y910" s="59"/>
      <c r="Z910" s="59"/>
      <c r="AA910" s="59"/>
      <c r="AB910" s="59"/>
      <c r="AC910" s="59"/>
      <c r="AD910" s="59"/>
      <c r="AE910" s="59"/>
      <c r="AF910" s="59"/>
      <c r="AG910" s="59"/>
      <c r="AH910" s="59"/>
      <c r="AI910" s="59"/>
      <c r="AJ910" s="59"/>
      <c r="AK910" s="59"/>
      <c r="AL910" s="59"/>
      <c r="AM910" s="59"/>
      <c r="AN910" s="59"/>
      <c r="AO910" s="59"/>
      <c r="AP910" s="59"/>
      <c r="AQ910" s="59"/>
      <c r="AR910" s="59"/>
      <c r="AS910" s="59"/>
      <c r="AT910" s="59"/>
      <c r="AU910" s="59"/>
      <c r="AV910" s="59"/>
      <c r="AW910" s="59"/>
      <c r="AX910" s="59"/>
      <c r="AY910" s="59"/>
      <c r="AZ910" s="59"/>
      <c r="BA910" s="59"/>
      <c r="BB910" s="59"/>
      <c r="BC910" s="59"/>
      <c r="BD910" s="59"/>
      <c r="BE910" s="59"/>
      <c r="BF910" s="59"/>
      <c r="BG910" s="59"/>
      <c r="BH910" s="59"/>
      <c r="BI910" s="59"/>
      <c r="BJ910" s="59"/>
      <c r="BK910" s="59"/>
      <c r="BL910" s="59"/>
      <c r="BM910" s="130"/>
      <c r="BN910" s="130"/>
      <c r="BO910" s="130"/>
      <c r="BP910" s="130"/>
      <c r="BQ910" s="130"/>
      <c r="BR910" s="603">
        <v>25</v>
      </c>
      <c r="BS910" s="604"/>
      <c r="BT910" s="605"/>
      <c r="BU910" s="600"/>
      <c r="BV910" s="601"/>
      <c r="BW910" s="601"/>
      <c r="BX910" s="601"/>
      <c r="BY910" s="601"/>
      <c r="BZ910" s="602"/>
      <c r="CA910" s="600"/>
      <c r="CB910" s="601"/>
      <c r="CC910" s="602"/>
      <c r="CD910" s="600"/>
      <c r="CE910" s="601"/>
      <c r="CF910" s="601"/>
      <c r="CG910" s="601"/>
      <c r="CH910" s="601"/>
      <c r="CI910" s="601"/>
      <c r="CJ910" s="601"/>
      <c r="CK910" s="601"/>
      <c r="CL910" s="601"/>
      <c r="CM910" s="602"/>
      <c r="CN910" s="600"/>
      <c r="CO910" s="601"/>
      <c r="CP910" s="601"/>
      <c r="CQ910" s="601"/>
      <c r="CR910" s="601"/>
      <c r="CS910" s="602"/>
      <c r="CT910" s="600"/>
      <c r="CU910" s="601"/>
      <c r="CV910" s="602"/>
      <c r="CW910" s="600"/>
      <c r="CX910" s="601"/>
      <c r="CY910" s="601"/>
      <c r="CZ910" s="601"/>
      <c r="DA910" s="601"/>
      <c r="DB910" s="601"/>
      <c r="DC910" s="601"/>
      <c r="DD910" s="602"/>
      <c r="DE910" s="600"/>
      <c r="DF910" s="601"/>
      <c r="DG910" s="601"/>
      <c r="DH910" s="601"/>
      <c r="DI910" s="601"/>
      <c r="DJ910" s="601"/>
      <c r="DK910" s="601"/>
      <c r="DL910" s="601"/>
      <c r="DM910" s="601"/>
      <c r="DN910" s="602"/>
      <c r="DO910" s="600"/>
      <c r="DP910" s="601"/>
      <c r="DQ910" s="601"/>
      <c r="DR910" s="601"/>
      <c r="DS910" s="601"/>
      <c r="DT910" s="601"/>
      <c r="DU910" s="601"/>
      <c r="DV910" s="601"/>
      <c r="DW910" s="601"/>
      <c r="DX910" s="602"/>
      <c r="DY910" s="130"/>
      <c r="DZ910" s="130"/>
      <c r="EA910" s="130"/>
      <c r="EB910" s="130"/>
      <c r="EC910" s="130"/>
      <c r="ED910" s="201"/>
      <c r="EE910" s="202"/>
      <c r="EF910" s="208"/>
      <c r="EG910" s="208"/>
      <c r="EH910" s="208"/>
      <c r="EI910" s="208"/>
      <c r="EJ910" s="208"/>
      <c r="EK910" s="208"/>
      <c r="EL910" s="208"/>
      <c r="EM910" s="208"/>
      <c r="EN910" s="208"/>
      <c r="EO910" s="210"/>
      <c r="EP910" s="210"/>
      <c r="EQ910" s="210"/>
      <c r="ER910" s="210"/>
      <c r="ES910" s="210"/>
      <c r="ET910" s="210"/>
      <c r="EU910" s="210"/>
      <c r="EV910" s="210"/>
      <c r="EW910" s="210"/>
      <c r="EX910" s="210"/>
      <c r="EY910" s="210"/>
      <c r="EZ910" s="210"/>
      <c r="FA910" s="210"/>
      <c r="FB910" s="210"/>
      <c r="FC910" s="210"/>
      <c r="FD910" s="210"/>
      <c r="FE910" s="210"/>
      <c r="FF910" s="210"/>
      <c r="FG910" s="210"/>
      <c r="FH910" s="210"/>
      <c r="FI910" s="210"/>
      <c r="FJ910" s="210"/>
      <c r="FK910" s="210"/>
      <c r="FL910" s="210"/>
      <c r="FM910" s="210"/>
      <c r="FN910" s="210"/>
      <c r="FO910" s="210"/>
      <c r="FP910" s="210"/>
      <c r="FQ910" s="210"/>
      <c r="FR910" s="210"/>
      <c r="FS910" s="210"/>
      <c r="FT910" s="210"/>
      <c r="FU910" s="210"/>
      <c r="FV910" s="210"/>
      <c r="FW910" s="210"/>
      <c r="FX910" s="210"/>
      <c r="FY910" s="210"/>
      <c r="FZ910" s="210"/>
      <c r="GA910" s="210"/>
      <c r="GB910" s="210"/>
      <c r="GC910" s="210"/>
      <c r="GD910" s="210"/>
      <c r="GE910" s="210"/>
      <c r="GF910" s="210"/>
      <c r="GG910" s="210"/>
      <c r="GH910" s="210"/>
      <c r="GI910" s="210"/>
      <c r="GJ910" s="210"/>
      <c r="GK910" s="210"/>
      <c r="GL910" s="210"/>
      <c r="GM910" s="210"/>
    </row>
    <row r="911" spans="1:195" s="242" customFormat="1" ht="17.100000000000001" customHeight="1" x14ac:dyDescent="0.4">
      <c r="A911" s="130"/>
      <c r="B911" s="130"/>
      <c r="C911" s="59"/>
      <c r="D911" s="59"/>
      <c r="E911" s="59"/>
      <c r="F911" s="59"/>
      <c r="G911" s="59"/>
      <c r="H911" s="59"/>
      <c r="I911" s="59"/>
      <c r="J911" s="59"/>
      <c r="K911" s="59"/>
      <c r="L911" s="59"/>
      <c r="M911" s="59"/>
      <c r="N911" s="59"/>
      <c r="O911" s="59"/>
      <c r="P911" s="59"/>
      <c r="Q911" s="59"/>
      <c r="R911" s="59"/>
      <c r="S911" s="59"/>
      <c r="T911" s="59"/>
      <c r="U911" s="59"/>
      <c r="V911" s="59"/>
      <c r="W911" s="59"/>
      <c r="X911" s="59"/>
      <c r="Y911" s="59"/>
      <c r="Z911" s="59"/>
      <c r="AA911" s="59"/>
      <c r="AB911" s="59"/>
      <c r="AC911" s="59"/>
      <c r="AD911" s="59"/>
      <c r="AE911" s="59"/>
      <c r="AF911" s="59"/>
      <c r="AG911" s="59"/>
      <c r="AH911" s="59"/>
      <c r="AI911" s="59"/>
      <c r="AJ911" s="59"/>
      <c r="AK911" s="59"/>
      <c r="AL911" s="59"/>
      <c r="AM911" s="59"/>
      <c r="AN911" s="59"/>
      <c r="AO911" s="59"/>
      <c r="AP911" s="59"/>
      <c r="AQ911" s="59"/>
      <c r="AR911" s="59"/>
      <c r="AS911" s="59"/>
      <c r="AT911" s="59"/>
      <c r="AU911" s="59"/>
      <c r="AV911" s="59"/>
      <c r="AW911" s="59"/>
      <c r="AX911" s="59"/>
      <c r="AY911" s="59"/>
      <c r="AZ911" s="59"/>
      <c r="BA911" s="59"/>
      <c r="BB911" s="59"/>
      <c r="BC911" s="59"/>
      <c r="BD911" s="59"/>
      <c r="BE911" s="59"/>
      <c r="BF911" s="59"/>
      <c r="BG911" s="59"/>
      <c r="BH911" s="59"/>
      <c r="BI911" s="283"/>
      <c r="BJ911" s="283"/>
      <c r="BK911" s="283"/>
      <c r="BL911" s="283"/>
      <c r="BM911" s="130"/>
      <c r="BN911" s="130"/>
      <c r="BO911" s="130"/>
      <c r="BP911" s="130"/>
      <c r="BQ911" s="130"/>
      <c r="BR911" s="603">
        <v>26</v>
      </c>
      <c r="BS911" s="604"/>
      <c r="BT911" s="605"/>
      <c r="BU911" s="600"/>
      <c r="BV911" s="601"/>
      <c r="BW911" s="601"/>
      <c r="BX911" s="601"/>
      <c r="BY911" s="601"/>
      <c r="BZ911" s="602"/>
      <c r="CA911" s="600"/>
      <c r="CB911" s="601"/>
      <c r="CC911" s="602"/>
      <c r="CD911" s="600"/>
      <c r="CE911" s="601"/>
      <c r="CF911" s="601"/>
      <c r="CG911" s="601"/>
      <c r="CH911" s="601"/>
      <c r="CI911" s="601"/>
      <c r="CJ911" s="601"/>
      <c r="CK911" s="601"/>
      <c r="CL911" s="601"/>
      <c r="CM911" s="602"/>
      <c r="CN911" s="600"/>
      <c r="CO911" s="601"/>
      <c r="CP911" s="601"/>
      <c r="CQ911" s="601"/>
      <c r="CR911" s="601"/>
      <c r="CS911" s="602"/>
      <c r="CT911" s="600"/>
      <c r="CU911" s="601"/>
      <c r="CV911" s="602"/>
      <c r="CW911" s="600"/>
      <c r="CX911" s="601"/>
      <c r="CY911" s="601"/>
      <c r="CZ911" s="601"/>
      <c r="DA911" s="601"/>
      <c r="DB911" s="601"/>
      <c r="DC911" s="601"/>
      <c r="DD911" s="602"/>
      <c r="DE911" s="600"/>
      <c r="DF911" s="601"/>
      <c r="DG911" s="601"/>
      <c r="DH911" s="601"/>
      <c r="DI911" s="601"/>
      <c r="DJ911" s="601"/>
      <c r="DK911" s="601"/>
      <c r="DL911" s="601"/>
      <c r="DM911" s="601"/>
      <c r="DN911" s="602"/>
      <c r="DO911" s="600"/>
      <c r="DP911" s="601"/>
      <c r="DQ911" s="601"/>
      <c r="DR911" s="601"/>
      <c r="DS911" s="601"/>
      <c r="DT911" s="601"/>
      <c r="DU911" s="601"/>
      <c r="DV911" s="601"/>
      <c r="DW911" s="601"/>
      <c r="DX911" s="602"/>
      <c r="DY911" s="130"/>
      <c r="DZ911" s="130"/>
      <c r="EA911" s="130"/>
      <c r="EB911" s="130"/>
      <c r="EC911" s="130"/>
      <c r="ED911" s="201"/>
      <c r="EE911" s="202"/>
      <c r="EF911" s="208"/>
      <c r="EG911" s="208"/>
      <c r="EH911" s="208"/>
      <c r="EI911" s="208"/>
      <c r="EJ911" s="208"/>
      <c r="EK911" s="208"/>
      <c r="EL911" s="208"/>
      <c r="EM911" s="208"/>
      <c r="EN911" s="208"/>
      <c r="EO911" s="210"/>
      <c r="EP911" s="210"/>
      <c r="EQ911" s="210"/>
      <c r="ER911" s="210"/>
      <c r="ES911" s="210"/>
      <c r="ET911" s="210"/>
      <c r="EU911" s="210"/>
      <c r="EV911" s="210"/>
      <c r="EW911" s="210"/>
      <c r="EX911" s="210"/>
      <c r="EY911" s="210"/>
      <c r="EZ911" s="210"/>
      <c r="FA911" s="210"/>
      <c r="FB911" s="210"/>
      <c r="FC911" s="210"/>
      <c r="FD911" s="210"/>
      <c r="FE911" s="210"/>
      <c r="FF911" s="210"/>
      <c r="FG911" s="210"/>
      <c r="FH911" s="210"/>
      <c r="FI911" s="210"/>
      <c r="FJ911" s="210"/>
      <c r="FK911" s="210"/>
      <c r="FL911" s="210"/>
      <c r="FM911" s="210"/>
      <c r="FN911" s="210"/>
      <c r="FO911" s="210"/>
      <c r="FP911" s="210"/>
      <c r="FQ911" s="210"/>
      <c r="FR911" s="210"/>
      <c r="FS911" s="210"/>
      <c r="FT911" s="210"/>
      <c r="FU911" s="210"/>
      <c r="FV911" s="210"/>
      <c r="FW911" s="210"/>
      <c r="FX911" s="210"/>
      <c r="FY911" s="210"/>
      <c r="FZ911" s="210"/>
      <c r="GA911" s="210"/>
      <c r="GB911" s="210"/>
      <c r="GC911" s="210"/>
      <c r="GD911" s="210"/>
      <c r="GE911" s="210"/>
      <c r="GF911" s="210"/>
      <c r="GG911" s="210"/>
      <c r="GH911" s="210"/>
      <c r="GI911" s="210"/>
      <c r="GJ911" s="210"/>
      <c r="GK911" s="210"/>
      <c r="GL911" s="210"/>
      <c r="GM911" s="210"/>
    </row>
    <row r="912" spans="1:195" s="242" customFormat="1" ht="17.100000000000001" customHeight="1" x14ac:dyDescent="0.4">
      <c r="A912" s="130"/>
      <c r="B912" s="130"/>
      <c r="C912" s="59"/>
      <c r="D912" s="59"/>
      <c r="E912" s="59"/>
      <c r="F912" s="59"/>
      <c r="G912" s="59"/>
      <c r="H912" s="59"/>
      <c r="I912" s="59"/>
      <c r="J912" s="59"/>
      <c r="K912" s="59"/>
      <c r="L912" s="59"/>
      <c r="M912" s="59"/>
      <c r="N912" s="59"/>
      <c r="O912" s="59"/>
      <c r="P912" s="59"/>
      <c r="Q912" s="59"/>
      <c r="R912" s="59"/>
      <c r="S912" s="59"/>
      <c r="T912" s="59"/>
      <c r="U912" s="59"/>
      <c r="V912" s="59"/>
      <c r="W912" s="59"/>
      <c r="X912" s="59"/>
      <c r="Y912" s="59"/>
      <c r="Z912" s="59"/>
      <c r="AA912" s="59"/>
      <c r="AB912" s="59"/>
      <c r="AC912" s="59"/>
      <c r="AD912" s="59"/>
      <c r="AE912" s="59"/>
      <c r="AF912" s="59"/>
      <c r="AG912" s="59"/>
      <c r="AH912" s="59"/>
      <c r="AI912" s="59"/>
      <c r="AJ912" s="59"/>
      <c r="AK912" s="59"/>
      <c r="AL912" s="59"/>
      <c r="AM912" s="59"/>
      <c r="AN912" s="59"/>
      <c r="AO912" s="59"/>
      <c r="AP912" s="59"/>
      <c r="AQ912" s="59"/>
      <c r="AR912" s="59"/>
      <c r="AS912" s="59"/>
      <c r="AT912" s="59"/>
      <c r="AU912" s="59"/>
      <c r="AV912" s="59"/>
      <c r="AW912" s="59"/>
      <c r="AX912" s="59"/>
      <c r="AY912" s="59"/>
      <c r="AZ912" s="59"/>
      <c r="BA912" s="59"/>
      <c r="BB912" s="59"/>
      <c r="BC912" s="59"/>
      <c r="BD912" s="59"/>
      <c r="BE912" s="59"/>
      <c r="BF912" s="59"/>
      <c r="BG912" s="59"/>
      <c r="BH912" s="59"/>
      <c r="BI912" s="59"/>
      <c r="BJ912" s="59"/>
      <c r="BK912" s="59"/>
      <c r="BL912" s="59"/>
      <c r="BM912" s="130"/>
      <c r="BN912" s="130"/>
      <c r="BO912" s="130"/>
      <c r="BP912" s="130"/>
      <c r="BQ912" s="130"/>
      <c r="BR912" s="603">
        <v>27</v>
      </c>
      <c r="BS912" s="604"/>
      <c r="BT912" s="605"/>
      <c r="BU912" s="600"/>
      <c r="BV912" s="601"/>
      <c r="BW912" s="601"/>
      <c r="BX912" s="601"/>
      <c r="BY912" s="601"/>
      <c r="BZ912" s="602"/>
      <c r="CA912" s="600"/>
      <c r="CB912" s="601"/>
      <c r="CC912" s="602"/>
      <c r="CD912" s="600"/>
      <c r="CE912" s="601"/>
      <c r="CF912" s="601"/>
      <c r="CG912" s="601"/>
      <c r="CH912" s="601"/>
      <c r="CI912" s="601"/>
      <c r="CJ912" s="601"/>
      <c r="CK912" s="601"/>
      <c r="CL912" s="601"/>
      <c r="CM912" s="602"/>
      <c r="CN912" s="600"/>
      <c r="CO912" s="601"/>
      <c r="CP912" s="601"/>
      <c r="CQ912" s="601"/>
      <c r="CR912" s="601"/>
      <c r="CS912" s="602"/>
      <c r="CT912" s="600"/>
      <c r="CU912" s="601"/>
      <c r="CV912" s="602"/>
      <c r="CW912" s="600"/>
      <c r="CX912" s="601"/>
      <c r="CY912" s="601"/>
      <c r="CZ912" s="601"/>
      <c r="DA912" s="601"/>
      <c r="DB912" s="601"/>
      <c r="DC912" s="601"/>
      <c r="DD912" s="602"/>
      <c r="DE912" s="600"/>
      <c r="DF912" s="601"/>
      <c r="DG912" s="601"/>
      <c r="DH912" s="601"/>
      <c r="DI912" s="601"/>
      <c r="DJ912" s="601"/>
      <c r="DK912" s="601"/>
      <c r="DL912" s="601"/>
      <c r="DM912" s="601"/>
      <c r="DN912" s="602"/>
      <c r="DO912" s="600"/>
      <c r="DP912" s="601"/>
      <c r="DQ912" s="601"/>
      <c r="DR912" s="601"/>
      <c r="DS912" s="601"/>
      <c r="DT912" s="601"/>
      <c r="DU912" s="601"/>
      <c r="DV912" s="601"/>
      <c r="DW912" s="601"/>
      <c r="DX912" s="602"/>
      <c r="DY912" s="130"/>
      <c r="DZ912" s="130"/>
      <c r="EA912" s="130"/>
      <c r="EB912" s="130"/>
      <c r="EC912" s="130"/>
      <c r="ED912" s="201"/>
      <c r="EE912" s="202"/>
      <c r="EF912" s="208"/>
      <c r="EG912" s="208"/>
      <c r="EH912" s="208"/>
      <c r="EI912" s="208"/>
      <c r="EJ912" s="208"/>
      <c r="EK912" s="208"/>
      <c r="EL912" s="208"/>
      <c r="EM912" s="208"/>
      <c r="EN912" s="208"/>
      <c r="EO912" s="210"/>
      <c r="EP912" s="210"/>
      <c r="EQ912" s="210"/>
      <c r="ER912" s="210"/>
      <c r="ES912" s="210"/>
      <c r="ET912" s="210"/>
      <c r="EU912" s="210"/>
      <c r="EV912" s="210"/>
      <c r="EW912" s="210"/>
      <c r="EX912" s="210"/>
      <c r="EY912" s="210"/>
      <c r="EZ912" s="210"/>
      <c r="FA912" s="210"/>
      <c r="FB912" s="210"/>
      <c r="FC912" s="210"/>
      <c r="FD912" s="210"/>
      <c r="FE912" s="210"/>
      <c r="FF912" s="210"/>
      <c r="FG912" s="210"/>
      <c r="FH912" s="210"/>
      <c r="FI912" s="210"/>
      <c r="FJ912" s="210"/>
      <c r="FK912" s="210"/>
      <c r="FL912" s="210"/>
      <c r="FM912" s="210"/>
      <c r="FN912" s="210"/>
      <c r="FO912" s="210"/>
      <c r="FP912" s="210"/>
      <c r="FQ912" s="210"/>
      <c r="FR912" s="210"/>
      <c r="FS912" s="210"/>
      <c r="FT912" s="210"/>
      <c r="FU912" s="210"/>
      <c r="FV912" s="210"/>
      <c r="FW912" s="210"/>
      <c r="FX912" s="210"/>
      <c r="FY912" s="210"/>
      <c r="FZ912" s="210"/>
      <c r="GA912" s="210"/>
      <c r="GB912" s="210"/>
      <c r="GC912" s="210"/>
      <c r="GD912" s="210"/>
      <c r="GE912" s="210"/>
      <c r="GF912" s="210"/>
      <c r="GG912" s="210"/>
      <c r="GH912" s="210"/>
      <c r="GI912" s="210"/>
      <c r="GJ912" s="210"/>
      <c r="GK912" s="210"/>
      <c r="GL912" s="210"/>
      <c r="GM912" s="210"/>
    </row>
    <row r="913" spans="1:195" s="242" customFormat="1" ht="17.100000000000001" customHeight="1" x14ac:dyDescent="0.4">
      <c r="A913" s="130"/>
      <c r="B913" s="130"/>
      <c r="C913" s="283"/>
      <c r="D913" s="283"/>
      <c r="E913" s="59"/>
      <c r="F913" s="59"/>
      <c r="G913" s="59"/>
      <c r="H913" s="59"/>
      <c r="I913" s="59"/>
      <c r="J913" s="59"/>
      <c r="K913" s="59"/>
      <c r="L913" s="59"/>
      <c r="M913" s="59"/>
      <c r="N913" s="59"/>
      <c r="O913" s="59"/>
      <c r="P913" s="59"/>
      <c r="Q913" s="59"/>
      <c r="R913" s="59"/>
      <c r="S913" s="59"/>
      <c r="T913" s="283"/>
      <c r="U913" s="59"/>
      <c r="V913" s="59"/>
      <c r="W913" s="59"/>
      <c r="X913" s="59"/>
      <c r="Y913" s="59"/>
      <c r="Z913" s="59"/>
      <c r="AA913" s="59"/>
      <c r="AB913" s="59"/>
      <c r="AC913" s="59"/>
      <c r="AD913" s="59"/>
      <c r="AE913" s="59"/>
      <c r="AF913" s="59"/>
      <c r="AG913" s="283"/>
      <c r="AH913" s="59"/>
      <c r="AI913" s="59"/>
      <c r="AJ913" s="59"/>
      <c r="AK913" s="59"/>
      <c r="AL913" s="59"/>
      <c r="AM913" s="59"/>
      <c r="AN913" s="59"/>
      <c r="AO913" s="59"/>
      <c r="AP913" s="59"/>
      <c r="AQ913" s="59"/>
      <c r="AR913" s="59"/>
      <c r="AS913" s="59"/>
      <c r="AT913" s="283"/>
      <c r="AU913" s="59"/>
      <c r="AV913" s="59"/>
      <c r="AW913" s="59"/>
      <c r="AX913" s="59"/>
      <c r="AY913" s="59"/>
      <c r="AZ913" s="59"/>
      <c r="BA913" s="59"/>
      <c r="BB913" s="59"/>
      <c r="BC913" s="59"/>
      <c r="BD913" s="59"/>
      <c r="BE913" s="59"/>
      <c r="BF913" s="59"/>
      <c r="BG913" s="59"/>
      <c r="BH913" s="59"/>
      <c r="BI913" s="59"/>
      <c r="BJ913" s="59"/>
      <c r="BK913" s="59"/>
      <c r="BL913" s="59"/>
      <c r="BM913" s="130"/>
      <c r="BN913" s="130"/>
      <c r="BO913" s="130"/>
      <c r="BP913" s="130"/>
      <c r="BQ913" s="130"/>
      <c r="BR913" s="603">
        <v>28</v>
      </c>
      <c r="BS913" s="604"/>
      <c r="BT913" s="605"/>
      <c r="BU913" s="600"/>
      <c r="BV913" s="601"/>
      <c r="BW913" s="601"/>
      <c r="BX913" s="601"/>
      <c r="BY913" s="601"/>
      <c r="BZ913" s="602"/>
      <c r="CA913" s="600"/>
      <c r="CB913" s="601"/>
      <c r="CC913" s="602"/>
      <c r="CD913" s="600"/>
      <c r="CE913" s="601"/>
      <c r="CF913" s="601"/>
      <c r="CG913" s="601"/>
      <c r="CH913" s="601"/>
      <c r="CI913" s="601"/>
      <c r="CJ913" s="601"/>
      <c r="CK913" s="601"/>
      <c r="CL913" s="601"/>
      <c r="CM913" s="602"/>
      <c r="CN913" s="600"/>
      <c r="CO913" s="601"/>
      <c r="CP913" s="601"/>
      <c r="CQ913" s="601"/>
      <c r="CR913" s="601"/>
      <c r="CS913" s="602"/>
      <c r="CT913" s="600"/>
      <c r="CU913" s="601"/>
      <c r="CV913" s="602"/>
      <c r="CW913" s="600"/>
      <c r="CX913" s="601"/>
      <c r="CY913" s="601"/>
      <c r="CZ913" s="601"/>
      <c r="DA913" s="601"/>
      <c r="DB913" s="601"/>
      <c r="DC913" s="601"/>
      <c r="DD913" s="602"/>
      <c r="DE913" s="600"/>
      <c r="DF913" s="601"/>
      <c r="DG913" s="601"/>
      <c r="DH913" s="601"/>
      <c r="DI913" s="601"/>
      <c r="DJ913" s="601"/>
      <c r="DK913" s="601"/>
      <c r="DL913" s="601"/>
      <c r="DM913" s="601"/>
      <c r="DN913" s="602"/>
      <c r="DO913" s="600"/>
      <c r="DP913" s="601"/>
      <c r="DQ913" s="601"/>
      <c r="DR913" s="601"/>
      <c r="DS913" s="601"/>
      <c r="DT913" s="601"/>
      <c r="DU913" s="601"/>
      <c r="DV913" s="601"/>
      <c r="DW913" s="601"/>
      <c r="DX913" s="602"/>
      <c r="DY913" s="130"/>
      <c r="DZ913" s="130"/>
      <c r="EA913" s="130"/>
      <c r="EB913" s="130"/>
      <c r="EC913" s="130"/>
      <c r="ED913" s="201"/>
      <c r="EE913" s="202"/>
      <c r="EF913" s="208"/>
      <c r="EG913" s="208"/>
      <c r="EH913" s="208"/>
      <c r="EI913" s="208"/>
      <c r="EJ913" s="208"/>
      <c r="EK913" s="208"/>
      <c r="EL913" s="208"/>
      <c r="EM913" s="208"/>
      <c r="EN913" s="208"/>
      <c r="EO913" s="210"/>
      <c r="EP913" s="210"/>
      <c r="EQ913" s="210"/>
      <c r="ER913" s="210"/>
      <c r="ES913" s="210"/>
      <c r="ET913" s="210"/>
      <c r="EU913" s="210"/>
      <c r="EV913" s="210"/>
      <c r="EW913" s="210"/>
      <c r="EX913" s="210"/>
      <c r="EY913" s="210"/>
      <c r="EZ913" s="210"/>
      <c r="FA913" s="210"/>
      <c r="FB913" s="210"/>
      <c r="FC913" s="210"/>
      <c r="FD913" s="210"/>
      <c r="FE913" s="210"/>
      <c r="FF913" s="210"/>
      <c r="FG913" s="210"/>
      <c r="FH913" s="210"/>
      <c r="FI913" s="210"/>
      <c r="FJ913" s="210"/>
      <c r="FK913" s="210"/>
      <c r="FL913" s="210"/>
      <c r="FM913" s="210"/>
      <c r="FN913" s="210"/>
      <c r="FO913" s="210"/>
      <c r="FP913" s="210"/>
      <c r="FQ913" s="210"/>
      <c r="FR913" s="210"/>
      <c r="FS913" s="210"/>
      <c r="FT913" s="210"/>
      <c r="FU913" s="210"/>
      <c r="FV913" s="210"/>
      <c r="FW913" s="210"/>
      <c r="FX913" s="210"/>
      <c r="FY913" s="210"/>
      <c r="FZ913" s="210"/>
      <c r="GA913" s="210"/>
      <c r="GB913" s="210"/>
      <c r="GC913" s="210"/>
      <c r="GD913" s="210"/>
      <c r="GE913" s="210"/>
      <c r="GF913" s="210"/>
      <c r="GG913" s="210"/>
      <c r="GH913" s="210"/>
      <c r="GI913" s="210"/>
      <c r="GJ913" s="210"/>
      <c r="GK913" s="210"/>
      <c r="GL913" s="210"/>
      <c r="GM913" s="210"/>
    </row>
    <row r="914" spans="1:195" s="242" customFormat="1" ht="17.100000000000001" customHeight="1" x14ac:dyDescent="0.4">
      <c r="A914" s="130"/>
      <c r="B914" s="130"/>
      <c r="C914" s="283"/>
      <c r="D914" s="283"/>
      <c r="E914" s="59"/>
      <c r="F914" s="59"/>
      <c r="G914" s="59"/>
      <c r="H914" s="59"/>
      <c r="I914" s="59"/>
      <c r="J914" s="59"/>
      <c r="K914" s="59"/>
      <c r="L914" s="59"/>
      <c r="M914" s="59"/>
      <c r="N914" s="59"/>
      <c r="O914" s="59"/>
      <c r="P914" s="59"/>
      <c r="Q914" s="59"/>
      <c r="R914" s="59"/>
      <c r="S914" s="59"/>
      <c r="T914" s="283"/>
      <c r="U914" s="59"/>
      <c r="V914" s="59"/>
      <c r="W914" s="59"/>
      <c r="X914" s="59"/>
      <c r="Y914" s="59"/>
      <c r="Z914" s="59"/>
      <c r="AA914" s="59"/>
      <c r="AB914" s="59"/>
      <c r="AC914" s="59"/>
      <c r="AD914" s="59"/>
      <c r="AE914" s="59"/>
      <c r="AF914" s="59"/>
      <c r="AG914" s="283"/>
      <c r="AH914" s="59"/>
      <c r="AI914" s="59"/>
      <c r="AJ914" s="59"/>
      <c r="AK914" s="59"/>
      <c r="AL914" s="59"/>
      <c r="AM914" s="59"/>
      <c r="AN914" s="59"/>
      <c r="AO914" s="59"/>
      <c r="AP914" s="59"/>
      <c r="AQ914" s="59"/>
      <c r="AR914" s="59"/>
      <c r="AS914" s="59"/>
      <c r="AT914" s="283"/>
      <c r="AU914" s="59"/>
      <c r="AV914" s="59"/>
      <c r="AW914" s="59"/>
      <c r="AX914" s="59"/>
      <c r="AY914" s="59"/>
      <c r="AZ914" s="59"/>
      <c r="BA914" s="59"/>
      <c r="BB914" s="59"/>
      <c r="BC914" s="59"/>
      <c r="BD914" s="59"/>
      <c r="BE914" s="59"/>
      <c r="BF914" s="59"/>
      <c r="BG914" s="59"/>
      <c r="BH914" s="59"/>
      <c r="BI914" s="59"/>
      <c r="BJ914" s="59"/>
      <c r="BK914" s="59"/>
      <c r="BL914" s="59"/>
      <c r="BM914" s="130"/>
      <c r="BN914" s="130"/>
      <c r="BO914" s="130"/>
      <c r="BP914" s="130"/>
      <c r="BQ914" s="130"/>
      <c r="BR914" s="603">
        <v>29</v>
      </c>
      <c r="BS914" s="604"/>
      <c r="BT914" s="605"/>
      <c r="BU914" s="600" t="s">
        <v>286</v>
      </c>
      <c r="BV914" s="601"/>
      <c r="BW914" s="601"/>
      <c r="BX914" s="601"/>
      <c r="BY914" s="601"/>
      <c r="BZ914" s="602"/>
      <c r="CA914" s="600">
        <v>90</v>
      </c>
      <c r="CB914" s="601"/>
      <c r="CC914" s="602"/>
      <c r="CD914" s="600" t="s">
        <v>501</v>
      </c>
      <c r="CE914" s="601"/>
      <c r="CF914" s="601"/>
      <c r="CG914" s="601"/>
      <c r="CH914" s="601"/>
      <c r="CI914" s="601"/>
      <c r="CJ914" s="601"/>
      <c r="CK914" s="601"/>
      <c r="CL914" s="601"/>
      <c r="CM914" s="602"/>
      <c r="CN914" s="600" t="s">
        <v>497</v>
      </c>
      <c r="CO914" s="601"/>
      <c r="CP914" s="601"/>
      <c r="CQ914" s="601"/>
      <c r="CR914" s="601"/>
      <c r="CS914" s="602"/>
      <c r="CT914" s="600" t="s">
        <v>502</v>
      </c>
      <c r="CU914" s="601"/>
      <c r="CV914" s="602"/>
      <c r="CW914" s="600" t="s">
        <v>499</v>
      </c>
      <c r="CX914" s="601"/>
      <c r="CY914" s="601"/>
      <c r="CZ914" s="601"/>
      <c r="DA914" s="601"/>
      <c r="DB914" s="601"/>
      <c r="DC914" s="601"/>
      <c r="DD914" s="602"/>
      <c r="DE914" s="600" t="s">
        <v>503</v>
      </c>
      <c r="DF914" s="601"/>
      <c r="DG914" s="601"/>
      <c r="DH914" s="601"/>
      <c r="DI914" s="601"/>
      <c r="DJ914" s="601"/>
      <c r="DK914" s="601"/>
      <c r="DL914" s="601"/>
      <c r="DM914" s="601"/>
      <c r="DN914" s="602"/>
      <c r="DO914" s="600" t="s">
        <v>500</v>
      </c>
      <c r="DP914" s="601"/>
      <c r="DQ914" s="601"/>
      <c r="DR914" s="601"/>
      <c r="DS914" s="601"/>
      <c r="DT914" s="601"/>
      <c r="DU914" s="601"/>
      <c r="DV914" s="601"/>
      <c r="DW914" s="601"/>
      <c r="DX914" s="602"/>
      <c r="DY914" s="130"/>
      <c r="DZ914" s="130"/>
      <c r="EA914" s="130"/>
      <c r="EB914" s="130"/>
      <c r="EC914" s="130"/>
      <c r="ED914" s="201"/>
      <c r="EE914" s="202"/>
      <c r="EF914" s="208"/>
      <c r="EG914" s="208"/>
      <c r="EH914" s="208"/>
      <c r="EI914" s="208"/>
      <c r="EJ914" s="208"/>
      <c r="EK914" s="208"/>
      <c r="EL914" s="208"/>
      <c r="EM914" s="208"/>
      <c r="EN914" s="208"/>
      <c r="EO914" s="210"/>
      <c r="EP914" s="210"/>
      <c r="EQ914" s="210"/>
      <c r="ER914" s="210"/>
      <c r="ES914" s="210"/>
      <c r="ET914" s="210"/>
      <c r="EU914" s="210"/>
      <c r="EV914" s="210"/>
      <c r="EW914" s="210"/>
      <c r="EX914" s="210"/>
      <c r="EY914" s="210"/>
      <c r="EZ914" s="210"/>
      <c r="FA914" s="210"/>
      <c r="FB914" s="210"/>
      <c r="FC914" s="210"/>
      <c r="FD914" s="210"/>
      <c r="FE914" s="210"/>
      <c r="FF914" s="210"/>
      <c r="FG914" s="210"/>
      <c r="FH914" s="210"/>
      <c r="FI914" s="210"/>
      <c r="FJ914" s="210"/>
      <c r="FK914" s="210"/>
      <c r="FL914" s="210"/>
      <c r="FM914" s="210"/>
      <c r="FN914" s="210"/>
      <c r="FO914" s="210"/>
      <c r="FP914" s="210"/>
      <c r="FQ914" s="210"/>
      <c r="FR914" s="210"/>
      <c r="FS914" s="210"/>
      <c r="FT914" s="210"/>
      <c r="FU914" s="210"/>
      <c r="FV914" s="210"/>
      <c r="FW914" s="210"/>
      <c r="FX914" s="210"/>
      <c r="FY914" s="210"/>
      <c r="FZ914" s="210"/>
      <c r="GA914" s="210"/>
      <c r="GB914" s="210"/>
      <c r="GC914" s="210"/>
      <c r="GD914" s="210"/>
      <c r="GE914" s="210"/>
      <c r="GF914" s="210"/>
      <c r="GG914" s="210"/>
      <c r="GH914" s="210"/>
      <c r="GI914" s="210"/>
      <c r="GJ914" s="210"/>
      <c r="GK914" s="210"/>
      <c r="GL914" s="210"/>
      <c r="GM914" s="210"/>
    </row>
    <row r="915" spans="1:195" s="242" customFormat="1" ht="17.100000000000001" customHeight="1" x14ac:dyDescent="0.4">
      <c r="A915" s="130"/>
      <c r="B915" s="130"/>
      <c r="C915" s="283"/>
      <c r="D915" s="283"/>
      <c r="E915" s="59"/>
      <c r="F915" s="59"/>
      <c r="G915" s="59"/>
      <c r="H915" s="59"/>
      <c r="I915" s="59"/>
      <c r="J915" s="59"/>
      <c r="K915" s="59"/>
      <c r="L915" s="59"/>
      <c r="M915" s="59"/>
      <c r="N915" s="59"/>
      <c r="O915" s="59"/>
      <c r="P915" s="59"/>
      <c r="Q915" s="59"/>
      <c r="R915" s="59"/>
      <c r="S915" s="59"/>
      <c r="T915" s="283"/>
      <c r="U915" s="59"/>
      <c r="V915" s="59"/>
      <c r="W915" s="59"/>
      <c r="X915" s="59"/>
      <c r="Y915" s="59"/>
      <c r="Z915" s="59"/>
      <c r="AA915" s="59"/>
      <c r="AB915" s="59"/>
      <c r="AC915" s="59"/>
      <c r="AD915" s="59"/>
      <c r="AE915" s="59"/>
      <c r="AF915" s="59"/>
      <c r="AG915" s="283"/>
      <c r="AH915" s="59"/>
      <c r="AI915" s="59"/>
      <c r="AJ915" s="59"/>
      <c r="AK915" s="59"/>
      <c r="AL915" s="59"/>
      <c r="AM915" s="59"/>
      <c r="AN915" s="59"/>
      <c r="AO915" s="59"/>
      <c r="AP915" s="59"/>
      <c r="AQ915" s="59"/>
      <c r="AR915" s="59"/>
      <c r="AS915" s="59"/>
      <c r="AT915" s="283"/>
      <c r="AU915" s="59"/>
      <c r="AV915" s="59"/>
      <c r="AW915" s="59"/>
      <c r="AX915" s="59"/>
      <c r="AY915" s="59"/>
      <c r="AZ915" s="59"/>
      <c r="BA915" s="59"/>
      <c r="BB915" s="59"/>
      <c r="BC915" s="59"/>
      <c r="BD915" s="59"/>
      <c r="BE915" s="59"/>
      <c r="BF915" s="59"/>
      <c r="BG915" s="59"/>
      <c r="BH915" s="59"/>
      <c r="BI915" s="59"/>
      <c r="BJ915" s="59"/>
      <c r="BK915" s="59"/>
      <c r="BL915" s="59"/>
      <c r="BM915" s="130"/>
      <c r="BN915" s="130"/>
      <c r="BO915" s="130"/>
      <c r="BP915" s="130"/>
      <c r="BQ915" s="130"/>
      <c r="BR915" s="603"/>
      <c r="BS915" s="604"/>
      <c r="BT915" s="605"/>
      <c r="BU915" s="600"/>
      <c r="BV915" s="601"/>
      <c r="BW915" s="601"/>
      <c r="BX915" s="601"/>
      <c r="BY915" s="601"/>
      <c r="BZ915" s="602"/>
      <c r="CA915" s="600"/>
      <c r="CB915" s="601"/>
      <c r="CC915" s="602"/>
      <c r="CD915" s="600"/>
      <c r="CE915" s="601"/>
      <c r="CF915" s="601"/>
      <c r="CG915" s="601"/>
      <c r="CH915" s="601"/>
      <c r="CI915" s="601"/>
      <c r="CJ915" s="601"/>
      <c r="CK915" s="601"/>
      <c r="CL915" s="601"/>
      <c r="CM915" s="602"/>
      <c r="CN915" s="600"/>
      <c r="CO915" s="601"/>
      <c r="CP915" s="601"/>
      <c r="CQ915" s="601"/>
      <c r="CR915" s="601"/>
      <c r="CS915" s="602"/>
      <c r="CT915" s="600"/>
      <c r="CU915" s="601"/>
      <c r="CV915" s="602"/>
      <c r="CW915" s="600"/>
      <c r="CX915" s="601"/>
      <c r="CY915" s="601"/>
      <c r="CZ915" s="601"/>
      <c r="DA915" s="601"/>
      <c r="DB915" s="601"/>
      <c r="DC915" s="601"/>
      <c r="DD915" s="602"/>
      <c r="DE915" s="600"/>
      <c r="DF915" s="601"/>
      <c r="DG915" s="601"/>
      <c r="DH915" s="601"/>
      <c r="DI915" s="601"/>
      <c r="DJ915" s="601"/>
      <c r="DK915" s="601"/>
      <c r="DL915" s="601"/>
      <c r="DM915" s="601"/>
      <c r="DN915" s="602"/>
      <c r="DO915" s="600"/>
      <c r="DP915" s="601"/>
      <c r="DQ915" s="601"/>
      <c r="DR915" s="601"/>
      <c r="DS915" s="601"/>
      <c r="DT915" s="601"/>
      <c r="DU915" s="601"/>
      <c r="DV915" s="601"/>
      <c r="DW915" s="601"/>
      <c r="DX915" s="602"/>
      <c r="DY915" s="130"/>
      <c r="DZ915" s="130"/>
      <c r="EA915" s="130"/>
      <c r="EB915" s="130"/>
      <c r="EC915" s="130"/>
      <c r="ED915" s="201"/>
      <c r="EE915" s="211"/>
      <c r="EF915" s="210"/>
      <c r="EG915" s="210"/>
      <c r="EH915" s="210"/>
      <c r="EI915" s="210"/>
      <c r="EJ915" s="210"/>
      <c r="EK915" s="210"/>
      <c r="EL915" s="210"/>
      <c r="EM915" s="210"/>
      <c r="EN915" s="210"/>
      <c r="EO915" s="210"/>
      <c r="EP915" s="210"/>
      <c r="EQ915" s="210"/>
      <c r="ER915" s="210"/>
      <c r="ES915" s="210"/>
      <c r="ET915" s="210"/>
      <c r="EU915" s="210"/>
      <c r="EV915" s="210"/>
      <c r="EW915" s="210"/>
      <c r="EX915" s="210"/>
      <c r="EY915" s="210"/>
      <c r="EZ915" s="210"/>
      <c r="FA915" s="210"/>
      <c r="FB915" s="210"/>
      <c r="FC915" s="210"/>
      <c r="FD915" s="210"/>
      <c r="FE915" s="210"/>
      <c r="FF915" s="210"/>
      <c r="FG915" s="210"/>
      <c r="FH915" s="210"/>
      <c r="FI915" s="210"/>
      <c r="FJ915" s="210"/>
      <c r="FK915" s="210"/>
      <c r="FL915" s="210"/>
      <c r="FM915" s="210"/>
      <c r="FN915" s="210"/>
      <c r="FO915" s="210"/>
      <c r="FP915" s="210"/>
      <c r="FQ915" s="210"/>
      <c r="FR915" s="210"/>
      <c r="FS915" s="210"/>
      <c r="FT915" s="210"/>
      <c r="FU915" s="210"/>
      <c r="FV915" s="210"/>
      <c r="FW915" s="210"/>
      <c r="FX915" s="210"/>
      <c r="FY915" s="210"/>
      <c r="FZ915" s="210"/>
      <c r="GA915" s="210"/>
      <c r="GB915" s="210"/>
      <c r="GC915" s="210"/>
      <c r="GD915" s="210"/>
      <c r="GE915" s="210"/>
      <c r="GF915" s="210"/>
      <c r="GG915" s="210"/>
      <c r="GH915" s="210"/>
      <c r="GI915" s="210"/>
      <c r="GJ915" s="210"/>
      <c r="GK915" s="210"/>
      <c r="GL915" s="210"/>
      <c r="GM915" s="210"/>
    </row>
    <row r="916" spans="1:195" s="242" customFormat="1" ht="17.100000000000001" customHeight="1" x14ac:dyDescent="0.4">
      <c r="A916" s="130"/>
      <c r="B916" s="130"/>
      <c r="C916" s="59"/>
      <c r="D916" s="59"/>
      <c r="E916" s="59"/>
      <c r="F916" s="59"/>
      <c r="G916" s="59"/>
      <c r="H916" s="59"/>
      <c r="I916" s="59"/>
      <c r="J916" s="59"/>
      <c r="K916" s="59"/>
      <c r="L916" s="59"/>
      <c r="M916" s="59"/>
      <c r="N916" s="59"/>
      <c r="O916" s="59"/>
      <c r="P916" s="59"/>
      <c r="Q916" s="59"/>
      <c r="R916" s="59"/>
      <c r="S916" s="59"/>
      <c r="T916" s="59"/>
      <c r="U916" s="59"/>
      <c r="V916" s="283"/>
      <c r="W916" s="283"/>
      <c r="X916" s="283"/>
      <c r="Y916" s="59"/>
      <c r="Z916" s="59"/>
      <c r="AA916" s="59"/>
      <c r="AB916" s="59"/>
      <c r="AC916" s="59"/>
      <c r="AD916" s="59"/>
      <c r="AE916" s="59"/>
      <c r="AF916" s="59"/>
      <c r="AG916" s="59"/>
      <c r="AH916" s="59"/>
      <c r="AI916" s="59"/>
      <c r="AJ916" s="59"/>
      <c r="AK916" s="59"/>
      <c r="AL916" s="59"/>
      <c r="AM916" s="59"/>
      <c r="AN916" s="59"/>
      <c r="AO916" s="59"/>
      <c r="AP916" s="59"/>
      <c r="AQ916" s="59"/>
      <c r="AR916" s="59"/>
      <c r="AS916" s="59"/>
      <c r="AT916" s="60"/>
      <c r="AU916" s="59"/>
      <c r="AV916" s="59"/>
      <c r="AW916" s="59"/>
      <c r="AX916" s="59"/>
      <c r="AY916" s="59"/>
      <c r="AZ916" s="59"/>
      <c r="BA916" s="59"/>
      <c r="BB916" s="59"/>
      <c r="BC916" s="59"/>
      <c r="BD916" s="59"/>
      <c r="BE916" s="59"/>
      <c r="BF916" s="59"/>
      <c r="BG916" s="59"/>
      <c r="BH916" s="59"/>
      <c r="BI916" s="59"/>
      <c r="BJ916" s="59"/>
      <c r="BK916" s="59"/>
      <c r="BL916" s="59"/>
      <c r="BM916" s="130"/>
      <c r="BN916" s="130"/>
      <c r="BO916" s="130"/>
      <c r="BP916" s="130"/>
      <c r="BQ916" s="130"/>
      <c r="BR916" s="603"/>
      <c r="BS916" s="604"/>
      <c r="BT916" s="605"/>
      <c r="BU916" s="600"/>
      <c r="BV916" s="601"/>
      <c r="BW916" s="601"/>
      <c r="BX916" s="601"/>
      <c r="BY916" s="601"/>
      <c r="BZ916" s="602"/>
      <c r="CA916" s="600"/>
      <c r="CB916" s="601"/>
      <c r="CC916" s="602"/>
      <c r="CD916" s="600"/>
      <c r="CE916" s="601"/>
      <c r="CF916" s="601"/>
      <c r="CG916" s="601"/>
      <c r="CH916" s="601"/>
      <c r="CI916" s="601"/>
      <c r="CJ916" s="601"/>
      <c r="CK916" s="601"/>
      <c r="CL916" s="601"/>
      <c r="CM916" s="602"/>
      <c r="CN916" s="600"/>
      <c r="CO916" s="601"/>
      <c r="CP916" s="601"/>
      <c r="CQ916" s="601"/>
      <c r="CR916" s="601"/>
      <c r="CS916" s="602"/>
      <c r="CT916" s="600"/>
      <c r="CU916" s="601"/>
      <c r="CV916" s="602"/>
      <c r="CW916" s="600"/>
      <c r="CX916" s="601"/>
      <c r="CY916" s="601"/>
      <c r="CZ916" s="601"/>
      <c r="DA916" s="601"/>
      <c r="DB916" s="601"/>
      <c r="DC916" s="601"/>
      <c r="DD916" s="602"/>
      <c r="DE916" s="600"/>
      <c r="DF916" s="601"/>
      <c r="DG916" s="601"/>
      <c r="DH916" s="601"/>
      <c r="DI916" s="601"/>
      <c r="DJ916" s="601"/>
      <c r="DK916" s="601"/>
      <c r="DL916" s="601"/>
      <c r="DM916" s="601"/>
      <c r="DN916" s="602"/>
      <c r="DO916" s="600"/>
      <c r="DP916" s="601"/>
      <c r="DQ916" s="601"/>
      <c r="DR916" s="601"/>
      <c r="DS916" s="601"/>
      <c r="DT916" s="601"/>
      <c r="DU916" s="601"/>
      <c r="DV916" s="601"/>
      <c r="DW916" s="601"/>
      <c r="DX916" s="602"/>
      <c r="DY916" s="130"/>
      <c r="DZ916" s="130"/>
      <c r="EA916" s="130"/>
      <c r="EB916" s="130"/>
      <c r="EC916" s="130"/>
      <c r="ED916" s="201"/>
      <c r="EE916" s="211"/>
      <c r="EF916" s="210"/>
      <c r="EG916" s="210"/>
      <c r="EH916" s="210"/>
      <c r="EI916" s="210"/>
      <c r="EJ916" s="210"/>
      <c r="EK916" s="210"/>
      <c r="EL916" s="210"/>
      <c r="EM916" s="210"/>
      <c r="EN916" s="210"/>
      <c r="EO916" s="210"/>
      <c r="EP916" s="210"/>
      <c r="EQ916" s="210"/>
      <c r="ER916" s="210"/>
      <c r="ES916" s="210"/>
      <c r="ET916" s="210"/>
      <c r="EU916" s="210"/>
      <c r="EV916" s="210"/>
      <c r="EW916" s="210"/>
      <c r="EX916" s="210"/>
      <c r="EY916" s="210"/>
      <c r="EZ916" s="210"/>
      <c r="FA916" s="210"/>
      <c r="FB916" s="210"/>
      <c r="FC916" s="210"/>
      <c r="FD916" s="210"/>
      <c r="FE916" s="210"/>
      <c r="FF916" s="210"/>
      <c r="FG916" s="210"/>
      <c r="FH916" s="210"/>
      <c r="FI916" s="210"/>
      <c r="FJ916" s="210"/>
      <c r="FK916" s="210"/>
      <c r="FL916" s="210"/>
      <c r="FM916" s="210"/>
      <c r="FN916" s="210"/>
      <c r="FO916" s="210"/>
      <c r="FP916" s="210"/>
      <c r="FQ916" s="210"/>
      <c r="FR916" s="210"/>
      <c r="FS916" s="210"/>
      <c r="FT916" s="210"/>
      <c r="FU916" s="210"/>
      <c r="FV916" s="210"/>
      <c r="FW916" s="210"/>
      <c r="FX916" s="210"/>
      <c r="FY916" s="210"/>
      <c r="FZ916" s="210"/>
      <c r="GA916" s="210"/>
      <c r="GB916" s="210"/>
      <c r="GC916" s="210"/>
      <c r="GD916" s="210"/>
      <c r="GE916" s="210"/>
      <c r="GF916" s="210"/>
      <c r="GG916" s="210"/>
      <c r="GH916" s="210"/>
      <c r="GI916" s="210"/>
      <c r="GJ916" s="210"/>
      <c r="GK916" s="210"/>
      <c r="GL916" s="210"/>
      <c r="GM916" s="210"/>
    </row>
    <row r="917" spans="1:195" s="242" customFormat="1" ht="17.100000000000001" customHeight="1" x14ac:dyDescent="0.4">
      <c r="A917" s="130"/>
      <c r="B917" s="130"/>
      <c r="C917" s="59"/>
      <c r="D917" s="59"/>
      <c r="E917" s="59"/>
      <c r="F917" s="59"/>
      <c r="G917" s="59"/>
      <c r="H917" s="59"/>
      <c r="I917" s="59"/>
      <c r="J917" s="59"/>
      <c r="K917" s="59"/>
      <c r="L917" s="59"/>
      <c r="M917" s="59"/>
      <c r="N917" s="59"/>
      <c r="O917" s="59"/>
      <c r="P917" s="59"/>
      <c r="Q917" s="59"/>
      <c r="R917" s="59"/>
      <c r="S917" s="59"/>
      <c r="T917" s="59"/>
      <c r="U917" s="59"/>
      <c r="V917" s="283"/>
      <c r="W917" s="283"/>
      <c r="X917" s="283"/>
      <c r="Y917" s="59"/>
      <c r="Z917" s="59"/>
      <c r="AA917" s="59"/>
      <c r="AB917" s="59"/>
      <c r="AC917" s="59"/>
      <c r="AD917" s="59"/>
      <c r="AE917" s="59"/>
      <c r="AF917" s="59"/>
      <c r="AG917" s="59"/>
      <c r="AH917" s="59"/>
      <c r="AI917" s="59"/>
      <c r="AJ917" s="59"/>
      <c r="AK917" s="59"/>
      <c r="AL917" s="59"/>
      <c r="AM917" s="59"/>
      <c r="AN917" s="59"/>
      <c r="AO917" s="59"/>
      <c r="AP917" s="59"/>
      <c r="AQ917" s="59"/>
      <c r="AR917" s="59"/>
      <c r="AS917" s="59"/>
      <c r="AT917" s="59"/>
      <c r="AU917" s="59"/>
      <c r="AV917" s="59"/>
      <c r="AW917" s="59"/>
      <c r="AX917" s="59"/>
      <c r="AY917" s="59"/>
      <c r="AZ917" s="59"/>
      <c r="BA917" s="59"/>
      <c r="BB917" s="59"/>
      <c r="BC917" s="59"/>
      <c r="BD917" s="59"/>
      <c r="BE917" s="59"/>
      <c r="BF917" s="59"/>
      <c r="BG917" s="59"/>
      <c r="BH917" s="59"/>
      <c r="BI917" s="59"/>
      <c r="BJ917" s="59"/>
      <c r="BK917" s="59"/>
      <c r="BL917" s="59"/>
      <c r="BM917" s="130"/>
      <c r="BN917" s="130"/>
      <c r="BO917" s="130"/>
      <c r="BP917" s="130"/>
      <c r="BQ917" s="130"/>
      <c r="BR917" s="603"/>
      <c r="BS917" s="604"/>
      <c r="BT917" s="605"/>
      <c r="BU917" s="600"/>
      <c r="BV917" s="601"/>
      <c r="BW917" s="601"/>
      <c r="BX917" s="601"/>
      <c r="BY917" s="601"/>
      <c r="BZ917" s="602"/>
      <c r="CA917" s="600"/>
      <c r="CB917" s="601"/>
      <c r="CC917" s="602"/>
      <c r="CD917" s="600"/>
      <c r="CE917" s="601"/>
      <c r="CF917" s="601"/>
      <c r="CG917" s="601"/>
      <c r="CH917" s="601"/>
      <c r="CI917" s="601"/>
      <c r="CJ917" s="601"/>
      <c r="CK917" s="601"/>
      <c r="CL917" s="601"/>
      <c r="CM917" s="602"/>
      <c r="CN917" s="600"/>
      <c r="CO917" s="601"/>
      <c r="CP917" s="601"/>
      <c r="CQ917" s="601"/>
      <c r="CR917" s="601"/>
      <c r="CS917" s="602"/>
      <c r="CT917" s="600"/>
      <c r="CU917" s="601"/>
      <c r="CV917" s="602"/>
      <c r="CW917" s="600"/>
      <c r="CX917" s="601"/>
      <c r="CY917" s="601"/>
      <c r="CZ917" s="601"/>
      <c r="DA917" s="601"/>
      <c r="DB917" s="601"/>
      <c r="DC917" s="601"/>
      <c r="DD917" s="602"/>
      <c r="DE917" s="600"/>
      <c r="DF917" s="601"/>
      <c r="DG917" s="601"/>
      <c r="DH917" s="601"/>
      <c r="DI917" s="601"/>
      <c r="DJ917" s="601"/>
      <c r="DK917" s="601"/>
      <c r="DL917" s="601"/>
      <c r="DM917" s="601"/>
      <c r="DN917" s="602"/>
      <c r="DO917" s="600"/>
      <c r="DP917" s="601"/>
      <c r="DQ917" s="601"/>
      <c r="DR917" s="601"/>
      <c r="DS917" s="601"/>
      <c r="DT917" s="601"/>
      <c r="DU917" s="601"/>
      <c r="DV917" s="601"/>
      <c r="DW917" s="601"/>
      <c r="DX917" s="602"/>
      <c r="DY917" s="130"/>
      <c r="DZ917" s="130"/>
      <c r="EA917" s="130"/>
      <c r="EB917" s="130"/>
      <c r="EC917" s="130"/>
      <c r="ED917" s="201"/>
      <c r="EE917" s="211"/>
      <c r="EF917" s="210"/>
      <c r="EG917" s="210"/>
      <c r="EH917" s="210"/>
      <c r="EI917" s="210"/>
      <c r="EJ917" s="210"/>
      <c r="EK917" s="210"/>
      <c r="EL917" s="210"/>
      <c r="EM917" s="210"/>
      <c r="EN917" s="210"/>
      <c r="EO917" s="210"/>
      <c r="EP917" s="210"/>
      <c r="EQ917" s="210"/>
      <c r="ER917" s="210"/>
      <c r="ES917" s="210"/>
      <c r="ET917" s="210"/>
      <c r="EU917" s="210"/>
      <c r="EV917" s="210"/>
      <c r="EW917" s="210"/>
      <c r="EX917" s="210"/>
      <c r="EY917" s="210"/>
      <c r="EZ917" s="210"/>
      <c r="FA917" s="210"/>
      <c r="FB917" s="210"/>
      <c r="FC917" s="210"/>
      <c r="FD917" s="210"/>
      <c r="FE917" s="210"/>
      <c r="FF917" s="210"/>
      <c r="FG917" s="210"/>
      <c r="FH917" s="210"/>
      <c r="FI917" s="210"/>
      <c r="FJ917" s="210"/>
      <c r="FK917" s="210"/>
      <c r="FL917" s="210"/>
      <c r="FM917" s="210"/>
      <c r="FN917" s="210"/>
      <c r="FO917" s="210"/>
      <c r="FP917" s="210"/>
      <c r="FQ917" s="210"/>
      <c r="FR917" s="210"/>
      <c r="FS917" s="210"/>
      <c r="FT917" s="210"/>
      <c r="FU917" s="210"/>
      <c r="FV917" s="210"/>
      <c r="FW917" s="210"/>
      <c r="FX917" s="210"/>
      <c r="FY917" s="210"/>
      <c r="FZ917" s="210"/>
      <c r="GA917" s="210"/>
      <c r="GB917" s="210"/>
      <c r="GC917" s="210"/>
      <c r="GD917" s="210"/>
      <c r="GE917" s="210"/>
      <c r="GF917" s="210"/>
      <c r="GG917" s="210"/>
      <c r="GH917" s="210"/>
      <c r="GI917" s="210"/>
      <c r="GJ917" s="210"/>
      <c r="GK917" s="210"/>
      <c r="GL917" s="210"/>
      <c r="GM917" s="210"/>
    </row>
    <row r="918" spans="1:195" s="242" customFormat="1" ht="17.100000000000001" customHeight="1" x14ac:dyDescent="0.4">
      <c r="A918" s="130"/>
      <c r="B918" s="130"/>
      <c r="C918" s="59"/>
      <c r="D918" s="59"/>
      <c r="E918" s="59"/>
      <c r="F918" s="59"/>
      <c r="G918" s="59"/>
      <c r="H918" s="59"/>
      <c r="I918" s="59"/>
      <c r="J918" s="59"/>
      <c r="K918" s="59"/>
      <c r="L918" s="59"/>
      <c r="M918" s="59"/>
      <c r="N918" s="59"/>
      <c r="O918" s="59"/>
      <c r="P918" s="59"/>
      <c r="Q918" s="59"/>
      <c r="R918" s="59"/>
      <c r="S918" s="59"/>
      <c r="T918" s="59"/>
      <c r="U918" s="59"/>
      <c r="V918" s="283"/>
      <c r="W918" s="283"/>
      <c r="X918" s="283"/>
      <c r="Y918" s="59"/>
      <c r="Z918" s="59"/>
      <c r="AA918" s="59"/>
      <c r="AB918" s="59"/>
      <c r="AC918" s="59"/>
      <c r="AD918" s="59"/>
      <c r="AE918" s="59"/>
      <c r="AF918" s="59"/>
      <c r="AG918" s="59"/>
      <c r="AH918" s="59"/>
      <c r="AI918" s="59"/>
      <c r="AJ918" s="59"/>
      <c r="AK918" s="59"/>
      <c r="AL918" s="59"/>
      <c r="AM918" s="59"/>
      <c r="AN918" s="59"/>
      <c r="AO918" s="59"/>
      <c r="AP918" s="59"/>
      <c r="AQ918" s="59"/>
      <c r="AR918" s="59"/>
      <c r="AS918" s="59"/>
      <c r="AT918" s="59"/>
      <c r="AU918" s="59"/>
      <c r="AV918" s="59"/>
      <c r="AW918" s="59"/>
      <c r="AX918" s="59"/>
      <c r="AY918" s="59"/>
      <c r="AZ918" s="59"/>
      <c r="BA918" s="59"/>
      <c r="BB918" s="59"/>
      <c r="BC918" s="59"/>
      <c r="BD918" s="59"/>
      <c r="BE918" s="59"/>
      <c r="BF918" s="59"/>
      <c r="BG918" s="59"/>
      <c r="BH918" s="59"/>
      <c r="BI918" s="59"/>
      <c r="BJ918" s="59"/>
      <c r="BK918" s="59"/>
      <c r="BL918" s="59"/>
      <c r="BM918" s="130"/>
      <c r="BN918" s="130"/>
      <c r="BO918" s="130"/>
      <c r="BP918" s="130"/>
      <c r="BQ918" s="130"/>
      <c r="BR918" s="603"/>
      <c r="BS918" s="604"/>
      <c r="BT918" s="605"/>
      <c r="BU918" s="600"/>
      <c r="BV918" s="601"/>
      <c r="BW918" s="601"/>
      <c r="BX918" s="601"/>
      <c r="BY918" s="601"/>
      <c r="BZ918" s="602"/>
      <c r="CA918" s="600"/>
      <c r="CB918" s="601"/>
      <c r="CC918" s="602"/>
      <c r="CD918" s="600"/>
      <c r="CE918" s="601"/>
      <c r="CF918" s="601"/>
      <c r="CG918" s="601"/>
      <c r="CH918" s="601"/>
      <c r="CI918" s="601"/>
      <c r="CJ918" s="601"/>
      <c r="CK918" s="601"/>
      <c r="CL918" s="601"/>
      <c r="CM918" s="602"/>
      <c r="CN918" s="600"/>
      <c r="CO918" s="601"/>
      <c r="CP918" s="601"/>
      <c r="CQ918" s="601"/>
      <c r="CR918" s="601"/>
      <c r="CS918" s="602"/>
      <c r="CT918" s="600"/>
      <c r="CU918" s="601"/>
      <c r="CV918" s="602"/>
      <c r="CW918" s="600"/>
      <c r="CX918" s="601"/>
      <c r="CY918" s="601"/>
      <c r="CZ918" s="601"/>
      <c r="DA918" s="601"/>
      <c r="DB918" s="601"/>
      <c r="DC918" s="601"/>
      <c r="DD918" s="602"/>
      <c r="DE918" s="600"/>
      <c r="DF918" s="601"/>
      <c r="DG918" s="601"/>
      <c r="DH918" s="601"/>
      <c r="DI918" s="601"/>
      <c r="DJ918" s="601"/>
      <c r="DK918" s="601"/>
      <c r="DL918" s="601"/>
      <c r="DM918" s="601"/>
      <c r="DN918" s="602"/>
      <c r="DO918" s="600"/>
      <c r="DP918" s="601"/>
      <c r="DQ918" s="601"/>
      <c r="DR918" s="601"/>
      <c r="DS918" s="601"/>
      <c r="DT918" s="601"/>
      <c r="DU918" s="601"/>
      <c r="DV918" s="601"/>
      <c r="DW918" s="601"/>
      <c r="DX918" s="602"/>
      <c r="DY918" s="130"/>
      <c r="DZ918" s="130"/>
      <c r="EA918" s="130"/>
      <c r="EB918" s="130"/>
      <c r="EC918" s="130"/>
      <c r="ED918" s="201"/>
      <c r="EE918" s="211"/>
      <c r="EF918" s="210"/>
      <c r="EG918" s="210"/>
      <c r="EH918" s="210"/>
      <c r="EI918" s="210"/>
      <c r="EJ918" s="210"/>
      <c r="EK918" s="210"/>
      <c r="EL918" s="210"/>
      <c r="EM918" s="210"/>
      <c r="EN918" s="210"/>
      <c r="EO918" s="210"/>
      <c r="EP918" s="210"/>
      <c r="EQ918" s="210"/>
      <c r="ER918" s="210"/>
      <c r="ES918" s="210"/>
      <c r="ET918" s="210"/>
      <c r="EU918" s="210"/>
      <c r="EV918" s="210"/>
      <c r="EW918" s="210"/>
      <c r="EX918" s="210"/>
      <c r="EY918" s="210"/>
      <c r="EZ918" s="210"/>
      <c r="FA918" s="210"/>
      <c r="FB918" s="210"/>
      <c r="FC918" s="210"/>
      <c r="FD918" s="210"/>
      <c r="FE918" s="210"/>
      <c r="FF918" s="210"/>
      <c r="FG918" s="210"/>
      <c r="FH918" s="210"/>
      <c r="FI918" s="210"/>
      <c r="FJ918" s="210"/>
      <c r="FK918" s="210"/>
      <c r="FL918" s="210"/>
      <c r="FM918" s="210"/>
      <c r="FN918" s="210"/>
      <c r="FO918" s="210"/>
      <c r="FP918" s="210"/>
      <c r="FQ918" s="210"/>
      <c r="FR918" s="210"/>
      <c r="FS918" s="210"/>
      <c r="FT918" s="210"/>
      <c r="FU918" s="210"/>
      <c r="FV918" s="210"/>
      <c r="FW918" s="210"/>
      <c r="FX918" s="210"/>
      <c r="FY918" s="210"/>
      <c r="FZ918" s="210"/>
      <c r="GA918" s="210"/>
      <c r="GB918" s="210"/>
      <c r="GC918" s="210"/>
      <c r="GD918" s="210"/>
      <c r="GE918" s="210"/>
      <c r="GF918" s="210"/>
      <c r="GG918" s="210"/>
      <c r="GH918" s="210"/>
      <c r="GI918" s="210"/>
      <c r="GJ918" s="210"/>
      <c r="GK918" s="210"/>
      <c r="GL918" s="210"/>
      <c r="GM918" s="210"/>
    </row>
    <row r="919" spans="1:195" s="242" customFormat="1" ht="17.100000000000001" customHeight="1" x14ac:dyDescent="0.4">
      <c r="A919" s="130"/>
      <c r="B919" s="130"/>
      <c r="C919" s="59"/>
      <c r="D919" s="59"/>
      <c r="E919" s="59"/>
      <c r="F919" s="59"/>
      <c r="G919" s="59"/>
      <c r="H919" s="59"/>
      <c r="I919" s="59"/>
      <c r="J919" s="59"/>
      <c r="K919" s="59"/>
      <c r="L919" s="59"/>
      <c r="M919" s="59"/>
      <c r="N919" s="59"/>
      <c r="O919" s="59"/>
      <c r="P919" s="59"/>
      <c r="Q919" s="59"/>
      <c r="R919" s="59"/>
      <c r="S919" s="59"/>
      <c r="T919" s="59"/>
      <c r="U919" s="59"/>
      <c r="V919" s="283"/>
      <c r="W919" s="283"/>
      <c r="X919" s="283"/>
      <c r="Y919" s="59"/>
      <c r="Z919" s="59"/>
      <c r="AA919" s="59"/>
      <c r="AB919" s="59"/>
      <c r="AC919" s="59"/>
      <c r="AD919" s="59"/>
      <c r="AE919" s="59"/>
      <c r="AF919" s="59"/>
      <c r="AG919" s="59"/>
      <c r="AH919" s="59"/>
      <c r="AI919" s="59"/>
      <c r="AJ919" s="59"/>
      <c r="AK919" s="59"/>
      <c r="AL919" s="59"/>
      <c r="AM919" s="59"/>
      <c r="AN919" s="59"/>
      <c r="AO919" s="59"/>
      <c r="AP919" s="59"/>
      <c r="AQ919" s="59"/>
      <c r="AR919" s="59"/>
      <c r="AS919" s="59"/>
      <c r="AT919" s="59"/>
      <c r="AU919" s="59"/>
      <c r="AV919" s="59"/>
      <c r="AW919" s="59"/>
      <c r="AX919" s="59"/>
      <c r="AY919" s="59"/>
      <c r="AZ919" s="59"/>
      <c r="BA919" s="59"/>
      <c r="BB919" s="59"/>
      <c r="BC919" s="59"/>
      <c r="BD919" s="59"/>
      <c r="BE919" s="59"/>
      <c r="BF919" s="59"/>
      <c r="BG919" s="59"/>
      <c r="BH919" s="59"/>
      <c r="BI919" s="59"/>
      <c r="BJ919" s="59"/>
      <c r="BK919" s="59"/>
      <c r="BL919" s="59"/>
      <c r="BM919" s="130"/>
      <c r="BN919" s="130"/>
      <c r="BO919" s="130"/>
      <c r="BP919" s="130"/>
      <c r="BQ919" s="130"/>
      <c r="BR919" s="603"/>
      <c r="BS919" s="604"/>
      <c r="BT919" s="605"/>
      <c r="BU919" s="600"/>
      <c r="BV919" s="601"/>
      <c r="BW919" s="601"/>
      <c r="BX919" s="601"/>
      <c r="BY919" s="601"/>
      <c r="BZ919" s="602"/>
      <c r="CA919" s="600"/>
      <c r="CB919" s="601"/>
      <c r="CC919" s="602"/>
      <c r="CD919" s="600"/>
      <c r="CE919" s="601"/>
      <c r="CF919" s="601"/>
      <c r="CG919" s="601"/>
      <c r="CH919" s="601"/>
      <c r="CI919" s="601"/>
      <c r="CJ919" s="601"/>
      <c r="CK919" s="601"/>
      <c r="CL919" s="601"/>
      <c r="CM919" s="602"/>
      <c r="CN919" s="600"/>
      <c r="CO919" s="601"/>
      <c r="CP919" s="601"/>
      <c r="CQ919" s="601"/>
      <c r="CR919" s="601"/>
      <c r="CS919" s="602"/>
      <c r="CT919" s="600"/>
      <c r="CU919" s="601"/>
      <c r="CV919" s="602"/>
      <c r="CW919" s="600"/>
      <c r="CX919" s="601"/>
      <c r="CY919" s="601"/>
      <c r="CZ919" s="601"/>
      <c r="DA919" s="601"/>
      <c r="DB919" s="601"/>
      <c r="DC919" s="601"/>
      <c r="DD919" s="602"/>
      <c r="DE919" s="600"/>
      <c r="DF919" s="601"/>
      <c r="DG919" s="601"/>
      <c r="DH919" s="601"/>
      <c r="DI919" s="601"/>
      <c r="DJ919" s="601"/>
      <c r="DK919" s="601"/>
      <c r="DL919" s="601"/>
      <c r="DM919" s="601"/>
      <c r="DN919" s="602"/>
      <c r="DO919" s="600"/>
      <c r="DP919" s="601"/>
      <c r="DQ919" s="601"/>
      <c r="DR919" s="601"/>
      <c r="DS919" s="601"/>
      <c r="DT919" s="601"/>
      <c r="DU919" s="601"/>
      <c r="DV919" s="601"/>
      <c r="DW919" s="601"/>
      <c r="DX919" s="602"/>
      <c r="DY919" s="130"/>
      <c r="DZ919" s="130"/>
      <c r="EA919" s="130"/>
      <c r="EB919" s="130"/>
      <c r="EC919" s="130"/>
      <c r="ED919" s="201"/>
      <c r="EE919" s="211"/>
      <c r="EF919" s="210"/>
      <c r="EG919" s="210"/>
      <c r="EH919" s="210"/>
      <c r="EI919" s="210"/>
      <c r="EJ919" s="210"/>
      <c r="EK919" s="210"/>
      <c r="EL919" s="210"/>
      <c r="EM919" s="210"/>
      <c r="EN919" s="210"/>
      <c r="EO919" s="210"/>
      <c r="EP919" s="210"/>
      <c r="EQ919" s="210"/>
      <c r="ER919" s="210"/>
      <c r="ES919" s="210"/>
      <c r="ET919" s="210"/>
      <c r="EU919" s="210"/>
      <c r="EV919" s="210"/>
      <c r="EW919" s="210"/>
      <c r="EX919" s="210"/>
      <c r="EY919" s="210"/>
      <c r="EZ919" s="210"/>
      <c r="FA919" s="210"/>
      <c r="FB919" s="210"/>
      <c r="FC919" s="210"/>
      <c r="FD919" s="210"/>
      <c r="FE919" s="210"/>
      <c r="FF919" s="210"/>
      <c r="FG919" s="210"/>
      <c r="FH919" s="210"/>
      <c r="FI919" s="210"/>
      <c r="FJ919" s="210"/>
      <c r="FK919" s="210"/>
      <c r="FL919" s="210"/>
      <c r="FM919" s="210"/>
      <c r="FN919" s="210"/>
      <c r="FO919" s="210"/>
      <c r="FP919" s="210"/>
      <c r="FQ919" s="210"/>
      <c r="FR919" s="210"/>
      <c r="FS919" s="210"/>
      <c r="FT919" s="210"/>
      <c r="FU919" s="210"/>
      <c r="FV919" s="210"/>
      <c r="FW919" s="210"/>
      <c r="FX919" s="210"/>
      <c r="FY919" s="210"/>
      <c r="FZ919" s="210"/>
      <c r="GA919" s="210"/>
      <c r="GB919" s="210"/>
      <c r="GC919" s="210"/>
      <c r="GD919" s="210"/>
      <c r="GE919" s="210"/>
      <c r="GF919" s="210"/>
      <c r="GG919" s="210"/>
      <c r="GH919" s="210"/>
      <c r="GI919" s="210"/>
      <c r="GJ919" s="210"/>
      <c r="GK919" s="210"/>
      <c r="GL919" s="210"/>
      <c r="GM919" s="210"/>
    </row>
    <row r="920" spans="1:195" s="242" customFormat="1" ht="17.100000000000001" customHeight="1" x14ac:dyDescent="0.4">
      <c r="A920" s="130"/>
      <c r="B920" s="130"/>
      <c r="C920" s="59"/>
      <c r="D920" s="59"/>
      <c r="E920" s="59"/>
      <c r="F920" s="59"/>
      <c r="G920" s="59"/>
      <c r="H920" s="59"/>
      <c r="I920" s="59"/>
      <c r="J920" s="59"/>
      <c r="K920" s="59"/>
      <c r="L920" s="59"/>
      <c r="M920" s="59"/>
      <c r="N920" s="59"/>
      <c r="O920" s="59"/>
      <c r="P920" s="59"/>
      <c r="Q920" s="59"/>
      <c r="R920" s="59"/>
      <c r="S920" s="59"/>
      <c r="T920" s="59"/>
      <c r="U920" s="59"/>
      <c r="V920" s="283"/>
      <c r="W920" s="283"/>
      <c r="X920" s="283"/>
      <c r="Y920" s="59"/>
      <c r="Z920" s="59"/>
      <c r="AA920" s="59"/>
      <c r="AB920" s="59"/>
      <c r="AC920" s="59"/>
      <c r="AD920" s="59"/>
      <c r="AE920" s="59"/>
      <c r="AF920" s="59"/>
      <c r="AG920" s="59"/>
      <c r="AH920" s="59"/>
      <c r="AI920" s="59"/>
      <c r="AJ920" s="59"/>
      <c r="AK920" s="59"/>
      <c r="AL920" s="59"/>
      <c r="AM920" s="59"/>
      <c r="AN920" s="59"/>
      <c r="AO920" s="59"/>
      <c r="AP920" s="59"/>
      <c r="AQ920" s="59"/>
      <c r="AR920" s="59"/>
      <c r="AS920" s="59"/>
      <c r="AT920" s="59"/>
      <c r="AU920" s="59"/>
      <c r="AV920" s="59"/>
      <c r="AW920" s="59"/>
      <c r="AX920" s="59"/>
      <c r="AY920" s="59"/>
      <c r="AZ920" s="59"/>
      <c r="BA920" s="59"/>
      <c r="BB920" s="59"/>
      <c r="BC920" s="59"/>
      <c r="BD920" s="59"/>
      <c r="BE920" s="59"/>
      <c r="BF920" s="59"/>
      <c r="BG920" s="59"/>
      <c r="BH920" s="59"/>
      <c r="BI920" s="59"/>
      <c r="BJ920" s="59"/>
      <c r="BK920" s="59"/>
      <c r="BL920" s="59"/>
      <c r="BM920" s="130"/>
      <c r="BN920" s="130"/>
      <c r="BO920" s="130"/>
      <c r="BP920" s="130"/>
      <c r="BQ920" s="130"/>
      <c r="BR920" s="603"/>
      <c r="BS920" s="604"/>
      <c r="BT920" s="605"/>
      <c r="BU920" s="600"/>
      <c r="BV920" s="601"/>
      <c r="BW920" s="601"/>
      <c r="BX920" s="601"/>
      <c r="BY920" s="601"/>
      <c r="BZ920" s="602"/>
      <c r="CA920" s="600"/>
      <c r="CB920" s="601"/>
      <c r="CC920" s="602"/>
      <c r="CD920" s="600"/>
      <c r="CE920" s="601"/>
      <c r="CF920" s="601"/>
      <c r="CG920" s="601"/>
      <c r="CH920" s="601"/>
      <c r="CI920" s="601"/>
      <c r="CJ920" s="601"/>
      <c r="CK920" s="601"/>
      <c r="CL920" s="601"/>
      <c r="CM920" s="602"/>
      <c r="CN920" s="600"/>
      <c r="CO920" s="601"/>
      <c r="CP920" s="601"/>
      <c r="CQ920" s="601"/>
      <c r="CR920" s="601"/>
      <c r="CS920" s="602"/>
      <c r="CT920" s="600"/>
      <c r="CU920" s="601"/>
      <c r="CV920" s="602"/>
      <c r="CW920" s="600"/>
      <c r="CX920" s="601"/>
      <c r="CY920" s="601"/>
      <c r="CZ920" s="601"/>
      <c r="DA920" s="601"/>
      <c r="DB920" s="601"/>
      <c r="DC920" s="601"/>
      <c r="DD920" s="602"/>
      <c r="DE920" s="600"/>
      <c r="DF920" s="601"/>
      <c r="DG920" s="601"/>
      <c r="DH920" s="601"/>
      <c r="DI920" s="601"/>
      <c r="DJ920" s="601"/>
      <c r="DK920" s="601"/>
      <c r="DL920" s="601"/>
      <c r="DM920" s="601"/>
      <c r="DN920" s="602"/>
      <c r="DO920" s="600"/>
      <c r="DP920" s="601"/>
      <c r="DQ920" s="601"/>
      <c r="DR920" s="601"/>
      <c r="DS920" s="601"/>
      <c r="DT920" s="601"/>
      <c r="DU920" s="601"/>
      <c r="DV920" s="601"/>
      <c r="DW920" s="601"/>
      <c r="DX920" s="602"/>
      <c r="DY920" s="130"/>
      <c r="DZ920" s="130"/>
      <c r="EA920" s="130"/>
      <c r="EB920" s="130"/>
      <c r="EC920" s="130"/>
      <c r="ED920" s="201"/>
      <c r="EE920" s="211"/>
      <c r="EF920" s="210"/>
      <c r="EG920" s="210"/>
      <c r="EH920" s="210"/>
      <c r="EI920" s="210"/>
      <c r="EJ920" s="210"/>
      <c r="EK920" s="210"/>
      <c r="EL920" s="210"/>
      <c r="EM920" s="210"/>
      <c r="EN920" s="210"/>
      <c r="EO920" s="210"/>
      <c r="EP920" s="210"/>
      <c r="EQ920" s="210"/>
      <c r="ER920" s="210"/>
      <c r="ES920" s="210"/>
      <c r="ET920" s="210"/>
      <c r="EU920" s="210"/>
      <c r="EV920" s="210"/>
      <c r="EW920" s="210"/>
      <c r="EX920" s="210"/>
      <c r="EY920" s="210"/>
      <c r="EZ920" s="210"/>
      <c r="FA920" s="210"/>
      <c r="FB920" s="210"/>
      <c r="FC920" s="210"/>
      <c r="FD920" s="210"/>
      <c r="FE920" s="210"/>
      <c r="FF920" s="210"/>
      <c r="FG920" s="210"/>
      <c r="FH920" s="210"/>
      <c r="FI920" s="210"/>
      <c r="FJ920" s="210"/>
      <c r="FK920" s="210"/>
      <c r="FL920" s="210"/>
      <c r="FM920" s="210"/>
      <c r="FN920" s="210"/>
      <c r="FO920" s="210"/>
      <c r="FP920" s="210"/>
      <c r="FQ920" s="210"/>
      <c r="FR920" s="210"/>
      <c r="FS920" s="210"/>
      <c r="FT920" s="210"/>
      <c r="FU920" s="210"/>
      <c r="FV920" s="210"/>
      <c r="FW920" s="210"/>
      <c r="FX920" s="210"/>
      <c r="FY920" s="210"/>
      <c r="FZ920" s="210"/>
      <c r="GA920" s="210"/>
      <c r="GB920" s="210"/>
      <c r="GC920" s="210"/>
      <c r="GD920" s="210"/>
      <c r="GE920" s="210"/>
      <c r="GF920" s="210"/>
      <c r="GG920" s="210"/>
      <c r="GH920" s="210"/>
      <c r="GI920" s="210"/>
      <c r="GJ920" s="210"/>
      <c r="GK920" s="210"/>
      <c r="GL920" s="210"/>
      <c r="GM920" s="210"/>
    </row>
    <row r="921" spans="1:195" s="242" customFormat="1" ht="17.100000000000001" customHeight="1" x14ac:dyDescent="0.4">
      <c r="A921" s="130"/>
      <c r="B921" s="130"/>
      <c r="C921" s="59"/>
      <c r="D921" s="59"/>
      <c r="E921" s="59"/>
      <c r="F921" s="59"/>
      <c r="G921" s="59"/>
      <c r="H921" s="59"/>
      <c r="I921" s="59"/>
      <c r="J921" s="59"/>
      <c r="K921" s="59"/>
      <c r="L921" s="59"/>
      <c r="M921" s="59"/>
      <c r="N921" s="59"/>
      <c r="O921" s="59"/>
      <c r="P921" s="59"/>
      <c r="Q921" s="59"/>
      <c r="R921" s="59"/>
      <c r="S921" s="59"/>
      <c r="T921" s="59"/>
      <c r="U921" s="59"/>
      <c r="V921" s="283"/>
      <c r="W921" s="283"/>
      <c r="X921" s="283"/>
      <c r="Y921" s="59"/>
      <c r="Z921" s="59"/>
      <c r="AA921" s="59"/>
      <c r="AB921" s="59"/>
      <c r="AC921" s="59"/>
      <c r="AD921" s="59"/>
      <c r="AE921" s="59"/>
      <c r="AF921" s="59"/>
      <c r="AG921" s="59"/>
      <c r="AH921" s="59"/>
      <c r="AI921" s="59"/>
      <c r="AJ921" s="59"/>
      <c r="AK921" s="59"/>
      <c r="AL921" s="59"/>
      <c r="AM921" s="59"/>
      <c r="AN921" s="59"/>
      <c r="AO921" s="59"/>
      <c r="AP921" s="59"/>
      <c r="AQ921" s="59"/>
      <c r="AR921" s="59"/>
      <c r="AS921" s="59"/>
      <c r="AT921" s="59"/>
      <c r="AU921" s="59"/>
      <c r="AV921" s="59"/>
      <c r="AW921" s="59"/>
      <c r="AX921" s="59"/>
      <c r="AY921" s="59"/>
      <c r="AZ921" s="59"/>
      <c r="BA921" s="59"/>
      <c r="BB921" s="59"/>
      <c r="BC921" s="59"/>
      <c r="BD921" s="59"/>
      <c r="BE921" s="59"/>
      <c r="BF921" s="59"/>
      <c r="BG921" s="59"/>
      <c r="BH921" s="59"/>
      <c r="BI921" s="59"/>
      <c r="BJ921" s="59"/>
      <c r="BK921" s="59"/>
      <c r="BL921" s="59"/>
      <c r="BM921" s="130"/>
      <c r="BN921" s="130"/>
      <c r="BO921" s="130"/>
      <c r="BP921" s="130"/>
      <c r="BQ921" s="130"/>
      <c r="BR921" s="603"/>
      <c r="BS921" s="604"/>
      <c r="BT921" s="605"/>
      <c r="BU921" s="600"/>
      <c r="BV921" s="601"/>
      <c r="BW921" s="601"/>
      <c r="BX921" s="601"/>
      <c r="BY921" s="601"/>
      <c r="BZ921" s="602"/>
      <c r="CA921" s="600"/>
      <c r="CB921" s="601"/>
      <c r="CC921" s="602"/>
      <c r="CD921" s="600"/>
      <c r="CE921" s="601"/>
      <c r="CF921" s="601"/>
      <c r="CG921" s="601"/>
      <c r="CH921" s="601"/>
      <c r="CI921" s="601"/>
      <c r="CJ921" s="601"/>
      <c r="CK921" s="601"/>
      <c r="CL921" s="601"/>
      <c r="CM921" s="602"/>
      <c r="CN921" s="600"/>
      <c r="CO921" s="601"/>
      <c r="CP921" s="601"/>
      <c r="CQ921" s="601"/>
      <c r="CR921" s="601"/>
      <c r="CS921" s="602"/>
      <c r="CT921" s="600"/>
      <c r="CU921" s="601"/>
      <c r="CV921" s="602"/>
      <c r="CW921" s="600"/>
      <c r="CX921" s="601"/>
      <c r="CY921" s="601"/>
      <c r="CZ921" s="601"/>
      <c r="DA921" s="601"/>
      <c r="DB921" s="601"/>
      <c r="DC921" s="601"/>
      <c r="DD921" s="602"/>
      <c r="DE921" s="600"/>
      <c r="DF921" s="601"/>
      <c r="DG921" s="601"/>
      <c r="DH921" s="601"/>
      <c r="DI921" s="601"/>
      <c r="DJ921" s="601"/>
      <c r="DK921" s="601"/>
      <c r="DL921" s="601"/>
      <c r="DM921" s="601"/>
      <c r="DN921" s="602"/>
      <c r="DO921" s="600"/>
      <c r="DP921" s="601"/>
      <c r="DQ921" s="601"/>
      <c r="DR921" s="601"/>
      <c r="DS921" s="601"/>
      <c r="DT921" s="601"/>
      <c r="DU921" s="601"/>
      <c r="DV921" s="601"/>
      <c r="DW921" s="601"/>
      <c r="DX921" s="602"/>
      <c r="DY921" s="130"/>
      <c r="DZ921" s="130"/>
      <c r="EA921" s="130"/>
      <c r="EB921" s="130"/>
      <c r="EC921" s="130"/>
      <c r="ED921" s="201"/>
      <c r="EE921" s="211"/>
      <c r="EF921" s="210"/>
      <c r="EG921" s="210"/>
      <c r="EH921" s="210"/>
      <c r="EI921" s="210"/>
      <c r="EJ921" s="210"/>
      <c r="EK921" s="210"/>
      <c r="EL921" s="210"/>
      <c r="EM921" s="210"/>
      <c r="EN921" s="210"/>
      <c r="EO921" s="210"/>
      <c r="EP921" s="210"/>
      <c r="EQ921" s="210"/>
      <c r="ER921" s="210"/>
      <c r="ES921" s="210"/>
      <c r="ET921" s="210"/>
      <c r="EU921" s="210"/>
      <c r="EV921" s="210"/>
      <c r="EW921" s="210"/>
      <c r="EX921" s="210"/>
      <c r="EY921" s="210"/>
      <c r="EZ921" s="210"/>
      <c r="FA921" s="210"/>
      <c r="FB921" s="210"/>
      <c r="FC921" s="210"/>
      <c r="FD921" s="210"/>
      <c r="FE921" s="210"/>
      <c r="FF921" s="210"/>
      <c r="FG921" s="210"/>
      <c r="FH921" s="210"/>
      <c r="FI921" s="210"/>
      <c r="FJ921" s="210"/>
      <c r="FK921" s="210"/>
      <c r="FL921" s="210"/>
      <c r="FM921" s="210"/>
      <c r="FN921" s="210"/>
      <c r="FO921" s="210"/>
      <c r="FP921" s="210"/>
      <c r="FQ921" s="210"/>
      <c r="FR921" s="210"/>
      <c r="FS921" s="210"/>
      <c r="FT921" s="210"/>
      <c r="FU921" s="210"/>
      <c r="FV921" s="210"/>
      <c r="FW921" s="210"/>
      <c r="FX921" s="210"/>
      <c r="FY921" s="210"/>
      <c r="FZ921" s="210"/>
      <c r="GA921" s="210"/>
      <c r="GB921" s="210"/>
      <c r="GC921" s="210"/>
      <c r="GD921" s="210"/>
      <c r="GE921" s="210"/>
      <c r="GF921" s="210"/>
      <c r="GG921" s="210"/>
      <c r="GH921" s="210"/>
      <c r="GI921" s="210"/>
      <c r="GJ921" s="210"/>
      <c r="GK921" s="210"/>
      <c r="GL921" s="210"/>
      <c r="GM921" s="210"/>
    </row>
    <row r="922" spans="1:195" s="242" customFormat="1" ht="17.100000000000001" customHeight="1" x14ac:dyDescent="0.4">
      <c r="A922" s="130"/>
      <c r="B922" s="130"/>
      <c r="C922" s="59"/>
      <c r="D922" s="59"/>
      <c r="E922" s="59"/>
      <c r="F922" s="59"/>
      <c r="G922" s="59"/>
      <c r="H922" s="59"/>
      <c r="I922" s="59"/>
      <c r="J922" s="59"/>
      <c r="K922" s="59"/>
      <c r="L922" s="59"/>
      <c r="M922" s="59"/>
      <c r="N922" s="59"/>
      <c r="O922" s="59"/>
      <c r="P922" s="59"/>
      <c r="Q922" s="59"/>
      <c r="R922" s="59"/>
      <c r="S922" s="59"/>
      <c r="T922" s="59"/>
      <c r="U922" s="59"/>
      <c r="V922" s="283"/>
      <c r="W922" s="283"/>
      <c r="X922" s="283"/>
      <c r="Y922" s="59"/>
      <c r="Z922" s="59"/>
      <c r="AA922" s="59"/>
      <c r="AB922" s="59"/>
      <c r="AC922" s="59"/>
      <c r="AD922" s="59"/>
      <c r="AE922" s="59"/>
      <c r="AF922" s="59"/>
      <c r="AG922" s="59"/>
      <c r="AH922" s="59"/>
      <c r="AI922" s="59"/>
      <c r="AJ922" s="59"/>
      <c r="AK922" s="59"/>
      <c r="AL922" s="59"/>
      <c r="AM922" s="59"/>
      <c r="AN922" s="59"/>
      <c r="AO922" s="59"/>
      <c r="AP922" s="59"/>
      <c r="AQ922" s="59"/>
      <c r="AR922" s="59"/>
      <c r="AS922" s="59"/>
      <c r="AT922" s="59"/>
      <c r="AU922" s="59"/>
      <c r="AV922" s="59"/>
      <c r="AW922" s="59"/>
      <c r="AX922" s="59"/>
      <c r="AY922" s="59"/>
      <c r="AZ922" s="59"/>
      <c r="BA922" s="59"/>
      <c r="BB922" s="59"/>
      <c r="BC922" s="59"/>
      <c r="BD922" s="59"/>
      <c r="BE922" s="59"/>
      <c r="BF922" s="59"/>
      <c r="BG922" s="59"/>
      <c r="BH922" s="59"/>
      <c r="BI922" s="59"/>
      <c r="BJ922" s="59"/>
      <c r="BK922" s="59"/>
      <c r="BL922" s="59"/>
      <c r="BM922" s="130"/>
      <c r="BN922" s="130"/>
      <c r="BO922" s="130"/>
      <c r="BP922" s="130"/>
      <c r="BQ922" s="130"/>
      <c r="BR922" s="603"/>
      <c r="BS922" s="604"/>
      <c r="BT922" s="605"/>
      <c r="BU922" s="600"/>
      <c r="BV922" s="601"/>
      <c r="BW922" s="601"/>
      <c r="BX922" s="601"/>
      <c r="BY922" s="601"/>
      <c r="BZ922" s="602"/>
      <c r="CA922" s="600"/>
      <c r="CB922" s="601"/>
      <c r="CC922" s="602"/>
      <c r="CD922" s="600"/>
      <c r="CE922" s="601"/>
      <c r="CF922" s="601"/>
      <c r="CG922" s="601"/>
      <c r="CH922" s="601"/>
      <c r="CI922" s="601"/>
      <c r="CJ922" s="601"/>
      <c r="CK922" s="601"/>
      <c r="CL922" s="601"/>
      <c r="CM922" s="602"/>
      <c r="CN922" s="600"/>
      <c r="CO922" s="601"/>
      <c r="CP922" s="601"/>
      <c r="CQ922" s="601"/>
      <c r="CR922" s="601"/>
      <c r="CS922" s="602"/>
      <c r="CT922" s="600"/>
      <c r="CU922" s="601"/>
      <c r="CV922" s="602"/>
      <c r="CW922" s="600"/>
      <c r="CX922" s="601"/>
      <c r="CY922" s="601"/>
      <c r="CZ922" s="601"/>
      <c r="DA922" s="601"/>
      <c r="DB922" s="601"/>
      <c r="DC922" s="601"/>
      <c r="DD922" s="602"/>
      <c r="DE922" s="600"/>
      <c r="DF922" s="601"/>
      <c r="DG922" s="601"/>
      <c r="DH922" s="601"/>
      <c r="DI922" s="601"/>
      <c r="DJ922" s="601"/>
      <c r="DK922" s="601"/>
      <c r="DL922" s="601"/>
      <c r="DM922" s="601"/>
      <c r="DN922" s="602"/>
      <c r="DO922" s="600"/>
      <c r="DP922" s="601"/>
      <c r="DQ922" s="601"/>
      <c r="DR922" s="601"/>
      <c r="DS922" s="601"/>
      <c r="DT922" s="601"/>
      <c r="DU922" s="601"/>
      <c r="DV922" s="601"/>
      <c r="DW922" s="601"/>
      <c r="DX922" s="602"/>
      <c r="DY922" s="130"/>
      <c r="DZ922" s="130"/>
      <c r="EA922" s="130"/>
      <c r="EB922" s="130"/>
      <c r="EC922" s="130"/>
      <c r="ED922" s="201"/>
      <c r="EE922" s="211"/>
      <c r="EF922" s="210"/>
      <c r="EG922" s="210"/>
      <c r="EH922" s="210"/>
      <c r="EI922" s="210"/>
      <c r="EJ922" s="210"/>
      <c r="EK922" s="210"/>
      <c r="EL922" s="210"/>
      <c r="EM922" s="210"/>
      <c r="EN922" s="210"/>
      <c r="EO922" s="210"/>
      <c r="EP922" s="210"/>
      <c r="EQ922" s="210"/>
      <c r="ER922" s="210"/>
      <c r="ES922" s="210"/>
      <c r="ET922" s="210"/>
      <c r="EU922" s="210"/>
      <c r="EV922" s="210"/>
      <c r="EW922" s="210"/>
      <c r="EX922" s="210"/>
      <c r="EY922" s="210"/>
      <c r="EZ922" s="210"/>
      <c r="FA922" s="210"/>
      <c r="FB922" s="210"/>
      <c r="FC922" s="210"/>
      <c r="FD922" s="210"/>
      <c r="FE922" s="210"/>
      <c r="FF922" s="210"/>
      <c r="FG922" s="210"/>
      <c r="FH922" s="210"/>
      <c r="FI922" s="210"/>
      <c r="FJ922" s="210"/>
      <c r="FK922" s="210"/>
      <c r="FL922" s="210"/>
      <c r="FM922" s="210"/>
      <c r="FN922" s="210"/>
      <c r="FO922" s="210"/>
      <c r="FP922" s="210"/>
      <c r="FQ922" s="210"/>
      <c r="FR922" s="210"/>
      <c r="FS922" s="210"/>
      <c r="FT922" s="210"/>
      <c r="FU922" s="210"/>
      <c r="FV922" s="210"/>
      <c r="FW922" s="210"/>
      <c r="FX922" s="210"/>
      <c r="FY922" s="210"/>
      <c r="FZ922" s="210"/>
      <c r="GA922" s="210"/>
      <c r="GB922" s="210"/>
      <c r="GC922" s="210"/>
      <c r="GD922" s="210"/>
      <c r="GE922" s="210"/>
      <c r="GF922" s="210"/>
      <c r="GG922" s="210"/>
      <c r="GH922" s="210"/>
      <c r="GI922" s="210"/>
      <c r="GJ922" s="210"/>
      <c r="GK922" s="210"/>
      <c r="GL922" s="210"/>
      <c r="GM922" s="210"/>
    </row>
    <row r="923" spans="1:195" s="242" customFormat="1" ht="17.100000000000001" customHeight="1" x14ac:dyDescent="0.4">
      <c r="A923" s="130"/>
      <c r="B923" s="130"/>
      <c r="C923" s="59"/>
      <c r="D923" s="59"/>
      <c r="E923" s="59"/>
      <c r="F923" s="59"/>
      <c r="G923" s="59"/>
      <c r="H923" s="59"/>
      <c r="I923" s="59"/>
      <c r="J923" s="59"/>
      <c r="K923" s="59"/>
      <c r="L923" s="59"/>
      <c r="M923" s="59"/>
      <c r="N923" s="59"/>
      <c r="O923" s="59"/>
      <c r="P923" s="59"/>
      <c r="Q923" s="59"/>
      <c r="R923" s="59"/>
      <c r="S923" s="59"/>
      <c r="T923" s="59"/>
      <c r="U923" s="59"/>
      <c r="V923" s="59"/>
      <c r="W923" s="59"/>
      <c r="X923" s="59"/>
      <c r="Y923" s="59"/>
      <c r="Z923" s="59"/>
      <c r="AA923" s="59"/>
      <c r="AB923" s="59"/>
      <c r="AC923" s="59"/>
      <c r="AD923" s="59"/>
      <c r="AE923" s="59"/>
      <c r="AF923" s="59"/>
      <c r="AG923" s="59"/>
      <c r="AH923" s="59"/>
      <c r="AI923" s="59"/>
      <c r="AJ923" s="59"/>
      <c r="AK923" s="59"/>
      <c r="AL923" s="59"/>
      <c r="AM923" s="59"/>
      <c r="AN923" s="59"/>
      <c r="AO923" s="59"/>
      <c r="AP923" s="59"/>
      <c r="AQ923" s="59"/>
      <c r="AR923" s="59"/>
      <c r="AS923" s="59"/>
      <c r="AT923" s="59"/>
      <c r="AU923" s="59"/>
      <c r="AV923" s="59"/>
      <c r="AW923" s="59"/>
      <c r="AX923" s="59"/>
      <c r="AY923" s="59"/>
      <c r="AZ923" s="59"/>
      <c r="BA923" s="59"/>
      <c r="BB923" s="59"/>
      <c r="BC923" s="59"/>
      <c r="BD923" s="59"/>
      <c r="BE923" s="59"/>
      <c r="BF923" s="59"/>
      <c r="BG923" s="59"/>
      <c r="BH923" s="59"/>
      <c r="BI923" s="283"/>
      <c r="BJ923" s="283"/>
      <c r="BK923" s="283"/>
      <c r="BL923" s="283"/>
      <c r="BM923" s="130"/>
      <c r="BN923" s="130"/>
      <c r="BO923" s="130"/>
      <c r="BP923" s="130"/>
      <c r="BQ923" s="130"/>
      <c r="BR923" s="603"/>
      <c r="BS923" s="604"/>
      <c r="BT923" s="605"/>
      <c r="BU923" s="600"/>
      <c r="BV923" s="601"/>
      <c r="BW923" s="601"/>
      <c r="BX923" s="601"/>
      <c r="BY923" s="601"/>
      <c r="BZ923" s="602"/>
      <c r="CA923" s="600"/>
      <c r="CB923" s="601"/>
      <c r="CC923" s="602"/>
      <c r="CD923" s="600"/>
      <c r="CE923" s="601"/>
      <c r="CF923" s="601"/>
      <c r="CG923" s="601"/>
      <c r="CH923" s="601"/>
      <c r="CI923" s="601"/>
      <c r="CJ923" s="601"/>
      <c r="CK923" s="601"/>
      <c r="CL923" s="601"/>
      <c r="CM923" s="602"/>
      <c r="CN923" s="600"/>
      <c r="CO923" s="601"/>
      <c r="CP923" s="601"/>
      <c r="CQ923" s="601"/>
      <c r="CR923" s="601"/>
      <c r="CS923" s="602"/>
      <c r="CT923" s="600"/>
      <c r="CU923" s="601"/>
      <c r="CV923" s="602"/>
      <c r="CW923" s="600"/>
      <c r="CX923" s="601"/>
      <c r="CY923" s="601"/>
      <c r="CZ923" s="601"/>
      <c r="DA923" s="601"/>
      <c r="DB923" s="601"/>
      <c r="DC923" s="601"/>
      <c r="DD923" s="602"/>
      <c r="DE923" s="600"/>
      <c r="DF923" s="601"/>
      <c r="DG923" s="601"/>
      <c r="DH923" s="601"/>
      <c r="DI923" s="601"/>
      <c r="DJ923" s="601"/>
      <c r="DK923" s="601"/>
      <c r="DL923" s="601"/>
      <c r="DM923" s="601"/>
      <c r="DN923" s="602"/>
      <c r="DO923" s="600"/>
      <c r="DP923" s="601"/>
      <c r="DQ923" s="601"/>
      <c r="DR923" s="601"/>
      <c r="DS923" s="601"/>
      <c r="DT923" s="601"/>
      <c r="DU923" s="601"/>
      <c r="DV923" s="601"/>
      <c r="DW923" s="601"/>
      <c r="DX923" s="602"/>
      <c r="DY923" s="130"/>
      <c r="DZ923" s="130"/>
      <c r="EA923" s="130"/>
      <c r="EB923" s="130"/>
      <c r="EC923" s="130"/>
      <c r="ED923" s="201"/>
      <c r="EE923" s="211"/>
      <c r="EF923" s="210"/>
      <c r="EG923" s="210"/>
      <c r="EH923" s="210"/>
      <c r="EI923" s="210"/>
      <c r="EJ923" s="210"/>
      <c r="EK923" s="210"/>
      <c r="EL923" s="210"/>
      <c r="EM923" s="210"/>
      <c r="EN923" s="210"/>
      <c r="EO923" s="210"/>
      <c r="EP923" s="210"/>
      <c r="EQ923" s="210"/>
      <c r="ER923" s="210"/>
      <c r="ES923" s="210"/>
      <c r="ET923" s="210"/>
      <c r="EU923" s="210"/>
      <c r="EV923" s="210"/>
      <c r="EW923" s="210"/>
      <c r="EX923" s="210"/>
      <c r="EY923" s="210"/>
      <c r="EZ923" s="210"/>
      <c r="FA923" s="210"/>
      <c r="FB923" s="210"/>
      <c r="FC923" s="210"/>
      <c r="FD923" s="210"/>
      <c r="FE923" s="210"/>
      <c r="FF923" s="210"/>
      <c r="FG923" s="210"/>
      <c r="FH923" s="210"/>
      <c r="FI923" s="210"/>
      <c r="FJ923" s="210"/>
      <c r="FK923" s="210"/>
      <c r="FL923" s="210"/>
      <c r="FM923" s="210"/>
      <c r="FN923" s="210"/>
      <c r="FO923" s="210"/>
      <c r="FP923" s="210"/>
      <c r="FQ923" s="210"/>
      <c r="FR923" s="210"/>
      <c r="FS923" s="210"/>
      <c r="FT923" s="210"/>
      <c r="FU923" s="210"/>
      <c r="FV923" s="210"/>
      <c r="FW923" s="210"/>
      <c r="FX923" s="210"/>
      <c r="FY923" s="210"/>
      <c r="FZ923" s="210"/>
      <c r="GA923" s="210"/>
      <c r="GB923" s="210"/>
      <c r="GC923" s="210"/>
      <c r="GD923" s="210"/>
      <c r="GE923" s="210"/>
      <c r="GF923" s="210"/>
      <c r="GG923" s="210"/>
      <c r="GH923" s="210"/>
      <c r="GI923" s="210"/>
      <c r="GJ923" s="210"/>
      <c r="GK923" s="210"/>
      <c r="GL923" s="210"/>
      <c r="GM923" s="210"/>
    </row>
    <row r="924" spans="1:195" s="242" customFormat="1" ht="17.100000000000001" customHeight="1" x14ac:dyDescent="0.4">
      <c r="A924" s="130"/>
      <c r="B924" s="130"/>
      <c r="C924" s="59"/>
      <c r="D924" s="59"/>
      <c r="E924" s="59"/>
      <c r="F924" s="59"/>
      <c r="G924" s="59"/>
      <c r="H924" s="59"/>
      <c r="I924" s="59"/>
      <c r="J924" s="59"/>
      <c r="K924" s="59"/>
      <c r="L924" s="59"/>
      <c r="M924" s="59"/>
      <c r="N924" s="59"/>
      <c r="O924" s="59"/>
      <c r="P924" s="59"/>
      <c r="Q924" s="59"/>
      <c r="R924" s="59"/>
      <c r="S924" s="59"/>
      <c r="T924" s="59"/>
      <c r="U924" s="59"/>
      <c r="V924" s="59"/>
      <c r="W924" s="59"/>
      <c r="X924" s="59"/>
      <c r="Y924" s="59"/>
      <c r="Z924" s="59"/>
      <c r="AA924" s="59"/>
      <c r="AB924" s="59"/>
      <c r="AC924" s="59"/>
      <c r="AD924" s="59"/>
      <c r="AE924" s="59"/>
      <c r="AF924" s="59"/>
      <c r="AG924" s="59"/>
      <c r="AH924" s="59"/>
      <c r="AI924" s="59"/>
      <c r="AJ924" s="59"/>
      <c r="AK924" s="59"/>
      <c r="AL924" s="59"/>
      <c r="AM924" s="59"/>
      <c r="AN924" s="59"/>
      <c r="AO924" s="59"/>
      <c r="AP924" s="59"/>
      <c r="AQ924" s="59"/>
      <c r="AR924" s="59"/>
      <c r="AS924" s="59"/>
      <c r="AT924" s="59"/>
      <c r="AU924" s="59"/>
      <c r="AV924" s="59"/>
      <c r="AW924" s="59"/>
      <c r="AX924" s="59"/>
      <c r="AY924" s="59"/>
      <c r="AZ924" s="59"/>
      <c r="BA924" s="59"/>
      <c r="BB924" s="59"/>
      <c r="BC924" s="59"/>
      <c r="BD924" s="59"/>
      <c r="BE924" s="59"/>
      <c r="BF924" s="59"/>
      <c r="BG924" s="59"/>
      <c r="BH924" s="59"/>
      <c r="BI924" s="59"/>
      <c r="BJ924" s="59"/>
      <c r="BK924" s="59"/>
      <c r="BL924" s="59"/>
      <c r="BM924" s="130"/>
      <c r="BN924" s="130"/>
      <c r="BO924" s="130"/>
      <c r="BP924" s="130"/>
      <c r="BQ924" s="130"/>
      <c r="BR924" s="603"/>
      <c r="BS924" s="604"/>
      <c r="BT924" s="605"/>
      <c r="BU924" s="600"/>
      <c r="BV924" s="601"/>
      <c r="BW924" s="601"/>
      <c r="BX924" s="601"/>
      <c r="BY924" s="601"/>
      <c r="BZ924" s="602"/>
      <c r="CA924" s="600"/>
      <c r="CB924" s="601"/>
      <c r="CC924" s="602"/>
      <c r="CD924" s="600"/>
      <c r="CE924" s="601"/>
      <c r="CF924" s="601"/>
      <c r="CG924" s="601"/>
      <c r="CH924" s="601"/>
      <c r="CI924" s="601"/>
      <c r="CJ924" s="601"/>
      <c r="CK924" s="601"/>
      <c r="CL924" s="601"/>
      <c r="CM924" s="602"/>
      <c r="CN924" s="600"/>
      <c r="CO924" s="601"/>
      <c r="CP924" s="601"/>
      <c r="CQ924" s="601"/>
      <c r="CR924" s="601"/>
      <c r="CS924" s="602"/>
      <c r="CT924" s="600"/>
      <c r="CU924" s="601"/>
      <c r="CV924" s="602"/>
      <c r="CW924" s="600"/>
      <c r="CX924" s="601"/>
      <c r="CY924" s="601"/>
      <c r="CZ924" s="601"/>
      <c r="DA924" s="601"/>
      <c r="DB924" s="601"/>
      <c r="DC924" s="601"/>
      <c r="DD924" s="602"/>
      <c r="DE924" s="600"/>
      <c r="DF924" s="601"/>
      <c r="DG924" s="601"/>
      <c r="DH924" s="601"/>
      <c r="DI924" s="601"/>
      <c r="DJ924" s="601"/>
      <c r="DK924" s="601"/>
      <c r="DL924" s="601"/>
      <c r="DM924" s="601"/>
      <c r="DN924" s="602"/>
      <c r="DO924" s="600"/>
      <c r="DP924" s="601"/>
      <c r="DQ924" s="601"/>
      <c r="DR924" s="601"/>
      <c r="DS924" s="601"/>
      <c r="DT924" s="601"/>
      <c r="DU924" s="601"/>
      <c r="DV924" s="601"/>
      <c r="DW924" s="601"/>
      <c r="DX924" s="602"/>
      <c r="DY924" s="130"/>
      <c r="DZ924" s="130"/>
      <c r="EA924" s="130"/>
      <c r="EB924" s="130"/>
      <c r="EC924" s="130"/>
      <c r="ED924" s="201"/>
      <c r="EE924" s="211"/>
      <c r="EF924" s="210"/>
      <c r="EG924" s="210"/>
      <c r="EH924" s="210"/>
      <c r="EI924" s="210"/>
      <c r="EJ924" s="210"/>
      <c r="EK924" s="210"/>
      <c r="EL924" s="210"/>
      <c r="EM924" s="210"/>
      <c r="EN924" s="210"/>
      <c r="EO924" s="210"/>
      <c r="EP924" s="210"/>
      <c r="EQ924" s="210"/>
      <c r="ER924" s="210"/>
      <c r="ES924" s="210"/>
      <c r="ET924" s="210"/>
      <c r="EU924" s="210"/>
      <c r="EV924" s="210"/>
      <c r="EW924" s="210"/>
      <c r="EX924" s="210"/>
      <c r="EY924" s="210"/>
      <c r="EZ924" s="210"/>
      <c r="FA924" s="210"/>
      <c r="FB924" s="210"/>
      <c r="FC924" s="210"/>
      <c r="FD924" s="210"/>
      <c r="FE924" s="210"/>
      <c r="FF924" s="210"/>
      <c r="FG924" s="210"/>
      <c r="FH924" s="210"/>
      <c r="FI924" s="210"/>
      <c r="FJ924" s="210"/>
      <c r="FK924" s="210"/>
      <c r="FL924" s="210"/>
      <c r="FM924" s="210"/>
      <c r="FN924" s="210"/>
      <c r="FO924" s="210"/>
      <c r="FP924" s="210"/>
      <c r="FQ924" s="210"/>
      <c r="FR924" s="210"/>
      <c r="FS924" s="210"/>
      <c r="FT924" s="210"/>
      <c r="FU924" s="210"/>
      <c r="FV924" s="210"/>
      <c r="FW924" s="210"/>
      <c r="FX924" s="210"/>
      <c r="FY924" s="210"/>
      <c r="FZ924" s="210"/>
      <c r="GA924" s="210"/>
      <c r="GB924" s="210"/>
      <c r="GC924" s="210"/>
      <c r="GD924" s="210"/>
      <c r="GE924" s="210"/>
      <c r="GF924" s="210"/>
      <c r="GG924" s="210"/>
      <c r="GH924" s="210"/>
      <c r="GI924" s="210"/>
      <c r="GJ924" s="210"/>
      <c r="GK924" s="210"/>
      <c r="GL924" s="210"/>
      <c r="GM924" s="210"/>
    </row>
    <row r="925" spans="1:195" s="242" customFormat="1" ht="17.100000000000001" customHeight="1" x14ac:dyDescent="0.4">
      <c r="A925" s="130"/>
      <c r="B925" s="130"/>
      <c r="C925" s="283"/>
      <c r="D925" s="283"/>
      <c r="E925" s="59"/>
      <c r="F925" s="59"/>
      <c r="G925" s="59"/>
      <c r="H925" s="59"/>
      <c r="I925" s="59"/>
      <c r="J925" s="59"/>
      <c r="K925" s="59"/>
      <c r="L925" s="59"/>
      <c r="M925" s="59"/>
      <c r="N925" s="59"/>
      <c r="O925" s="59"/>
      <c r="P925" s="59"/>
      <c r="Q925" s="59"/>
      <c r="R925" s="59"/>
      <c r="S925" s="59"/>
      <c r="T925" s="283"/>
      <c r="U925" s="59"/>
      <c r="V925" s="59"/>
      <c r="W925" s="59"/>
      <c r="X925" s="59"/>
      <c r="Y925" s="59"/>
      <c r="Z925" s="59"/>
      <c r="AA925" s="59"/>
      <c r="AB925" s="59"/>
      <c r="AC925" s="59"/>
      <c r="AD925" s="59"/>
      <c r="AE925" s="59"/>
      <c r="AF925" s="59"/>
      <c r="AG925" s="283"/>
      <c r="AH925" s="59"/>
      <c r="AI925" s="59"/>
      <c r="AJ925" s="59"/>
      <c r="AK925" s="59"/>
      <c r="AL925" s="59"/>
      <c r="AM925" s="59"/>
      <c r="AN925" s="59"/>
      <c r="AO925" s="59"/>
      <c r="AP925" s="59"/>
      <c r="AQ925" s="59"/>
      <c r="AR925" s="59"/>
      <c r="AS925" s="59"/>
      <c r="AT925" s="283"/>
      <c r="AU925" s="59"/>
      <c r="AV925" s="59"/>
      <c r="AW925" s="59"/>
      <c r="AX925" s="59"/>
      <c r="AY925" s="59"/>
      <c r="AZ925" s="59"/>
      <c r="BA925" s="59"/>
      <c r="BB925" s="59"/>
      <c r="BC925" s="59"/>
      <c r="BD925" s="59"/>
      <c r="BE925" s="59"/>
      <c r="BF925" s="59"/>
      <c r="BG925" s="59"/>
      <c r="BH925" s="59"/>
      <c r="BI925" s="59"/>
      <c r="BJ925" s="59"/>
      <c r="BK925" s="59"/>
      <c r="BL925" s="59"/>
      <c r="BM925" s="130"/>
      <c r="BN925" s="130"/>
      <c r="BO925" s="130"/>
      <c r="BP925" s="130"/>
      <c r="BQ925" s="130"/>
      <c r="BR925" s="603"/>
      <c r="BS925" s="604"/>
      <c r="BT925" s="605"/>
      <c r="BU925" s="600"/>
      <c r="BV925" s="601"/>
      <c r="BW925" s="601"/>
      <c r="BX925" s="601"/>
      <c r="BY925" s="601"/>
      <c r="BZ925" s="602"/>
      <c r="CA925" s="600"/>
      <c r="CB925" s="601"/>
      <c r="CC925" s="602"/>
      <c r="CD925" s="600"/>
      <c r="CE925" s="601"/>
      <c r="CF925" s="601"/>
      <c r="CG925" s="601"/>
      <c r="CH925" s="601"/>
      <c r="CI925" s="601"/>
      <c r="CJ925" s="601"/>
      <c r="CK925" s="601"/>
      <c r="CL925" s="601"/>
      <c r="CM925" s="602"/>
      <c r="CN925" s="600"/>
      <c r="CO925" s="601"/>
      <c r="CP925" s="601"/>
      <c r="CQ925" s="601"/>
      <c r="CR925" s="601"/>
      <c r="CS925" s="602"/>
      <c r="CT925" s="600"/>
      <c r="CU925" s="601"/>
      <c r="CV925" s="602"/>
      <c r="CW925" s="600"/>
      <c r="CX925" s="601"/>
      <c r="CY925" s="601"/>
      <c r="CZ925" s="601"/>
      <c r="DA925" s="601"/>
      <c r="DB925" s="601"/>
      <c r="DC925" s="601"/>
      <c r="DD925" s="602"/>
      <c r="DE925" s="600"/>
      <c r="DF925" s="601"/>
      <c r="DG925" s="601"/>
      <c r="DH925" s="601"/>
      <c r="DI925" s="601"/>
      <c r="DJ925" s="601"/>
      <c r="DK925" s="601"/>
      <c r="DL925" s="601"/>
      <c r="DM925" s="601"/>
      <c r="DN925" s="602"/>
      <c r="DO925" s="600"/>
      <c r="DP925" s="601"/>
      <c r="DQ925" s="601"/>
      <c r="DR925" s="601"/>
      <c r="DS925" s="601"/>
      <c r="DT925" s="601"/>
      <c r="DU925" s="601"/>
      <c r="DV925" s="601"/>
      <c r="DW925" s="601"/>
      <c r="DX925" s="602"/>
      <c r="DY925" s="130"/>
      <c r="DZ925" s="130"/>
      <c r="EA925" s="130"/>
      <c r="EB925" s="130"/>
      <c r="EC925" s="130"/>
      <c r="ED925" s="201"/>
      <c r="EE925" s="211"/>
      <c r="EF925" s="210"/>
      <c r="EG925" s="210"/>
      <c r="EH925" s="210"/>
      <c r="EI925" s="210"/>
      <c r="EJ925" s="210"/>
      <c r="EK925" s="210"/>
      <c r="EL925" s="210"/>
      <c r="EM925" s="210"/>
      <c r="EN925" s="210"/>
      <c r="EO925" s="210"/>
      <c r="EP925" s="210"/>
      <c r="EQ925" s="210"/>
      <c r="ER925" s="210"/>
      <c r="ES925" s="210"/>
      <c r="ET925" s="210"/>
      <c r="EU925" s="210"/>
      <c r="EV925" s="210"/>
      <c r="EW925" s="210"/>
      <c r="EX925" s="210"/>
      <c r="EY925" s="210"/>
      <c r="EZ925" s="210"/>
      <c r="FA925" s="210"/>
      <c r="FB925" s="210"/>
      <c r="FC925" s="210"/>
      <c r="FD925" s="210"/>
      <c r="FE925" s="210"/>
      <c r="FF925" s="210"/>
      <c r="FG925" s="210"/>
      <c r="FH925" s="210"/>
      <c r="FI925" s="210"/>
      <c r="FJ925" s="210"/>
      <c r="FK925" s="210"/>
      <c r="FL925" s="210"/>
      <c r="FM925" s="210"/>
      <c r="FN925" s="210"/>
      <c r="FO925" s="210"/>
      <c r="FP925" s="210"/>
      <c r="FQ925" s="210"/>
      <c r="FR925" s="210"/>
      <c r="FS925" s="210"/>
      <c r="FT925" s="210"/>
      <c r="FU925" s="210"/>
      <c r="FV925" s="210"/>
      <c r="FW925" s="210"/>
      <c r="FX925" s="210"/>
      <c r="FY925" s="210"/>
      <c r="FZ925" s="210"/>
      <c r="GA925" s="210"/>
      <c r="GB925" s="210"/>
      <c r="GC925" s="210"/>
      <c r="GD925" s="210"/>
      <c r="GE925" s="210"/>
      <c r="GF925" s="210"/>
      <c r="GG925" s="210"/>
      <c r="GH925" s="210"/>
      <c r="GI925" s="210"/>
      <c r="GJ925" s="210"/>
      <c r="GK925" s="210"/>
      <c r="GL925" s="210"/>
      <c r="GM925" s="210"/>
    </row>
    <row r="926" spans="1:195" s="242" customFormat="1" ht="17.100000000000001" customHeight="1" x14ac:dyDescent="0.4">
      <c r="A926" s="130"/>
      <c r="B926" s="130"/>
      <c r="C926" s="283"/>
      <c r="D926" s="283"/>
      <c r="E926" s="59"/>
      <c r="F926" s="59"/>
      <c r="G926" s="59"/>
      <c r="H926" s="59"/>
      <c r="I926" s="59"/>
      <c r="J926" s="59"/>
      <c r="K926" s="59"/>
      <c r="L926" s="59"/>
      <c r="M926" s="59"/>
      <c r="N926" s="59"/>
      <c r="O926" s="59"/>
      <c r="P926" s="59"/>
      <c r="Q926" s="59"/>
      <c r="R926" s="59"/>
      <c r="S926" s="59"/>
      <c r="T926" s="283"/>
      <c r="U926" s="59"/>
      <c r="V926" s="59"/>
      <c r="W926" s="59"/>
      <c r="X926" s="59"/>
      <c r="Y926" s="59"/>
      <c r="Z926" s="59"/>
      <c r="AA926" s="59"/>
      <c r="AB926" s="59"/>
      <c r="AC926" s="59"/>
      <c r="AD926" s="59"/>
      <c r="AE926" s="59"/>
      <c r="AF926" s="59"/>
      <c r="AG926" s="283"/>
      <c r="AH926" s="59"/>
      <c r="AI926" s="59"/>
      <c r="AJ926" s="59"/>
      <c r="AK926" s="59"/>
      <c r="AL926" s="59"/>
      <c r="AM926" s="59"/>
      <c r="AN926" s="59"/>
      <c r="AO926" s="59"/>
      <c r="AP926" s="59"/>
      <c r="AQ926" s="59"/>
      <c r="AR926" s="59"/>
      <c r="AS926" s="59"/>
      <c r="AT926" s="283"/>
      <c r="AU926" s="59"/>
      <c r="AV926" s="59"/>
      <c r="AW926" s="59"/>
      <c r="AX926" s="59"/>
      <c r="AY926" s="59"/>
      <c r="AZ926" s="59"/>
      <c r="BA926" s="59"/>
      <c r="BB926" s="59"/>
      <c r="BC926" s="59"/>
      <c r="BD926" s="59"/>
      <c r="BE926" s="59"/>
      <c r="BF926" s="59"/>
      <c r="BG926" s="59"/>
      <c r="BH926" s="59"/>
      <c r="BI926" s="59"/>
      <c r="BJ926" s="59"/>
      <c r="BK926" s="59"/>
      <c r="BL926" s="59"/>
      <c r="BM926" s="130"/>
      <c r="BN926" s="130"/>
      <c r="BO926" s="130"/>
      <c r="BP926" s="130"/>
      <c r="BQ926" s="130"/>
      <c r="BR926" s="603"/>
      <c r="BS926" s="604"/>
      <c r="BT926" s="605"/>
      <c r="BU926" s="600"/>
      <c r="BV926" s="601"/>
      <c r="BW926" s="601"/>
      <c r="BX926" s="601"/>
      <c r="BY926" s="601"/>
      <c r="BZ926" s="602"/>
      <c r="CA926" s="600"/>
      <c r="CB926" s="601"/>
      <c r="CC926" s="602"/>
      <c r="CD926" s="600"/>
      <c r="CE926" s="601"/>
      <c r="CF926" s="601"/>
      <c r="CG926" s="601"/>
      <c r="CH926" s="601"/>
      <c r="CI926" s="601"/>
      <c r="CJ926" s="601"/>
      <c r="CK926" s="601"/>
      <c r="CL926" s="601"/>
      <c r="CM926" s="602"/>
      <c r="CN926" s="600"/>
      <c r="CO926" s="601"/>
      <c r="CP926" s="601"/>
      <c r="CQ926" s="601"/>
      <c r="CR926" s="601"/>
      <c r="CS926" s="602"/>
      <c r="CT926" s="600"/>
      <c r="CU926" s="601"/>
      <c r="CV926" s="602"/>
      <c r="CW926" s="600"/>
      <c r="CX926" s="601"/>
      <c r="CY926" s="601"/>
      <c r="CZ926" s="601"/>
      <c r="DA926" s="601"/>
      <c r="DB926" s="601"/>
      <c r="DC926" s="601"/>
      <c r="DD926" s="602"/>
      <c r="DE926" s="600"/>
      <c r="DF926" s="601"/>
      <c r="DG926" s="601"/>
      <c r="DH926" s="601"/>
      <c r="DI926" s="601"/>
      <c r="DJ926" s="601"/>
      <c r="DK926" s="601"/>
      <c r="DL926" s="601"/>
      <c r="DM926" s="601"/>
      <c r="DN926" s="602"/>
      <c r="DO926" s="600"/>
      <c r="DP926" s="601"/>
      <c r="DQ926" s="601"/>
      <c r="DR926" s="601"/>
      <c r="DS926" s="601"/>
      <c r="DT926" s="601"/>
      <c r="DU926" s="601"/>
      <c r="DV926" s="601"/>
      <c r="DW926" s="601"/>
      <c r="DX926" s="602"/>
      <c r="DY926" s="130"/>
      <c r="DZ926" s="130"/>
      <c r="EA926" s="130"/>
      <c r="EB926" s="130"/>
      <c r="EC926" s="130"/>
      <c r="ED926" s="201"/>
      <c r="EE926" s="211"/>
      <c r="EF926" s="210"/>
      <c r="EG926" s="210"/>
      <c r="EH926" s="210"/>
      <c r="EI926" s="210"/>
      <c r="EJ926" s="210"/>
      <c r="EK926" s="210"/>
      <c r="EL926" s="210"/>
      <c r="EM926" s="210"/>
      <c r="EN926" s="210"/>
      <c r="EO926" s="210"/>
      <c r="EP926" s="210"/>
      <c r="EQ926" s="210"/>
      <c r="ER926" s="210"/>
      <c r="ES926" s="210"/>
      <c r="ET926" s="210"/>
      <c r="EU926" s="210"/>
      <c r="EV926" s="210"/>
      <c r="EW926" s="210"/>
      <c r="EX926" s="210"/>
      <c r="EY926" s="210"/>
      <c r="EZ926" s="210"/>
      <c r="FA926" s="210"/>
      <c r="FB926" s="210"/>
      <c r="FC926" s="210"/>
      <c r="FD926" s="210"/>
      <c r="FE926" s="210"/>
      <c r="FF926" s="210"/>
      <c r="FG926" s="210"/>
      <c r="FH926" s="210"/>
      <c r="FI926" s="210"/>
      <c r="FJ926" s="210"/>
      <c r="FK926" s="210"/>
      <c r="FL926" s="210"/>
      <c r="FM926" s="210"/>
      <c r="FN926" s="210"/>
      <c r="FO926" s="210"/>
      <c r="FP926" s="210"/>
      <c r="FQ926" s="210"/>
      <c r="FR926" s="210"/>
      <c r="FS926" s="210"/>
      <c r="FT926" s="210"/>
      <c r="FU926" s="210"/>
      <c r="FV926" s="210"/>
      <c r="FW926" s="210"/>
      <c r="FX926" s="210"/>
      <c r="FY926" s="210"/>
      <c r="FZ926" s="210"/>
      <c r="GA926" s="210"/>
      <c r="GB926" s="210"/>
      <c r="GC926" s="210"/>
      <c r="GD926" s="210"/>
      <c r="GE926" s="210"/>
      <c r="GF926" s="210"/>
      <c r="GG926" s="210"/>
      <c r="GH926" s="210"/>
      <c r="GI926" s="210"/>
      <c r="GJ926" s="210"/>
      <c r="GK926" s="210"/>
      <c r="GL926" s="210"/>
      <c r="GM926" s="210"/>
    </row>
    <row r="927" spans="1:195" s="242" customFormat="1" ht="17.100000000000001" customHeight="1" x14ac:dyDescent="0.4">
      <c r="A927" s="130"/>
      <c r="B927" s="130"/>
      <c r="C927" s="283"/>
      <c r="D927" s="283"/>
      <c r="E927" s="59"/>
      <c r="F927" s="59"/>
      <c r="G927" s="59"/>
      <c r="H927" s="59"/>
      <c r="I927" s="59"/>
      <c r="J927" s="59"/>
      <c r="K927" s="59"/>
      <c r="L927" s="59"/>
      <c r="M927" s="59"/>
      <c r="N927" s="59"/>
      <c r="O927" s="59"/>
      <c r="P927" s="59"/>
      <c r="Q927" s="59"/>
      <c r="R927" s="59"/>
      <c r="S927" s="59"/>
      <c r="T927" s="283"/>
      <c r="U927" s="59"/>
      <c r="V927" s="59"/>
      <c r="W927" s="59"/>
      <c r="X927" s="59"/>
      <c r="Y927" s="59"/>
      <c r="Z927" s="59"/>
      <c r="AA927" s="59"/>
      <c r="AB927" s="59"/>
      <c r="AC927" s="59"/>
      <c r="AD927" s="59"/>
      <c r="AE927" s="59"/>
      <c r="AF927" s="59"/>
      <c r="AG927" s="283"/>
      <c r="AH927" s="59"/>
      <c r="AI927" s="59"/>
      <c r="AJ927" s="59"/>
      <c r="AK927" s="59"/>
      <c r="AL927" s="59"/>
      <c r="AM927" s="59"/>
      <c r="AN927" s="59"/>
      <c r="AO927" s="59"/>
      <c r="AP927" s="59"/>
      <c r="AQ927" s="59"/>
      <c r="AR927" s="59"/>
      <c r="AS927" s="59"/>
      <c r="AT927" s="283"/>
      <c r="AU927" s="59"/>
      <c r="AV927" s="59"/>
      <c r="AW927" s="59"/>
      <c r="AX927" s="59"/>
      <c r="AY927" s="59"/>
      <c r="AZ927" s="59"/>
      <c r="BA927" s="59"/>
      <c r="BB927" s="59"/>
      <c r="BC927" s="59"/>
      <c r="BD927" s="59"/>
      <c r="BE927" s="59"/>
      <c r="BF927" s="59"/>
      <c r="BG927" s="59"/>
      <c r="BH927" s="59"/>
      <c r="BI927" s="59"/>
      <c r="BJ927" s="59"/>
      <c r="BK927" s="59"/>
      <c r="BL927" s="59"/>
      <c r="BM927" s="130"/>
      <c r="BN927" s="130"/>
      <c r="BO927" s="130"/>
      <c r="BP927" s="130"/>
      <c r="BQ927" s="130"/>
      <c r="BR927" s="603"/>
      <c r="BS927" s="604"/>
      <c r="BT927" s="605"/>
      <c r="BU927" s="600"/>
      <c r="BV927" s="601"/>
      <c r="BW927" s="601"/>
      <c r="BX927" s="601"/>
      <c r="BY927" s="601"/>
      <c r="BZ927" s="602"/>
      <c r="CA927" s="600"/>
      <c r="CB927" s="601"/>
      <c r="CC927" s="602"/>
      <c r="CD927" s="600"/>
      <c r="CE927" s="601"/>
      <c r="CF927" s="601"/>
      <c r="CG927" s="601"/>
      <c r="CH927" s="601"/>
      <c r="CI927" s="601"/>
      <c r="CJ927" s="601"/>
      <c r="CK927" s="601"/>
      <c r="CL927" s="601"/>
      <c r="CM927" s="602"/>
      <c r="CN927" s="600"/>
      <c r="CO927" s="601"/>
      <c r="CP927" s="601"/>
      <c r="CQ927" s="601"/>
      <c r="CR927" s="601"/>
      <c r="CS927" s="602"/>
      <c r="CT927" s="600"/>
      <c r="CU927" s="601"/>
      <c r="CV927" s="602"/>
      <c r="CW927" s="600"/>
      <c r="CX927" s="601"/>
      <c r="CY927" s="601"/>
      <c r="CZ927" s="601"/>
      <c r="DA927" s="601"/>
      <c r="DB927" s="601"/>
      <c r="DC927" s="601"/>
      <c r="DD927" s="602"/>
      <c r="DE927" s="600"/>
      <c r="DF927" s="601"/>
      <c r="DG927" s="601"/>
      <c r="DH927" s="601"/>
      <c r="DI927" s="601"/>
      <c r="DJ927" s="601"/>
      <c r="DK927" s="601"/>
      <c r="DL927" s="601"/>
      <c r="DM927" s="601"/>
      <c r="DN927" s="602"/>
      <c r="DO927" s="600"/>
      <c r="DP927" s="601"/>
      <c r="DQ927" s="601"/>
      <c r="DR927" s="601"/>
      <c r="DS927" s="601"/>
      <c r="DT927" s="601"/>
      <c r="DU927" s="601"/>
      <c r="DV927" s="601"/>
      <c r="DW927" s="601"/>
      <c r="DX927" s="602"/>
      <c r="DY927" s="130"/>
      <c r="DZ927" s="130"/>
      <c r="EA927" s="130"/>
      <c r="EB927" s="130"/>
      <c r="EC927" s="130"/>
      <c r="ED927" s="201"/>
      <c r="EE927" s="211"/>
      <c r="EF927" s="210"/>
      <c r="EG927" s="210"/>
      <c r="EH927" s="210"/>
      <c r="EI927" s="210"/>
      <c r="EJ927" s="210"/>
      <c r="EK927" s="210"/>
      <c r="EL927" s="210"/>
      <c r="EM927" s="210"/>
      <c r="EN927" s="210"/>
      <c r="EO927" s="210"/>
      <c r="EP927" s="210"/>
      <c r="EQ927" s="210"/>
      <c r="ER927" s="210"/>
      <c r="ES927" s="210"/>
      <c r="ET927" s="210"/>
      <c r="EU927" s="210"/>
      <c r="EV927" s="210"/>
      <c r="EW927" s="210"/>
      <c r="EX927" s="210"/>
      <c r="EY927" s="210"/>
      <c r="EZ927" s="210"/>
      <c r="FA927" s="210"/>
      <c r="FB927" s="210"/>
      <c r="FC927" s="210"/>
      <c r="FD927" s="210"/>
      <c r="FE927" s="210"/>
      <c r="FF927" s="210"/>
      <c r="FG927" s="210"/>
      <c r="FH927" s="210"/>
      <c r="FI927" s="210"/>
      <c r="FJ927" s="210"/>
      <c r="FK927" s="210"/>
      <c r="FL927" s="210"/>
      <c r="FM927" s="210"/>
      <c r="FN927" s="210"/>
      <c r="FO927" s="210"/>
      <c r="FP927" s="210"/>
      <c r="FQ927" s="210"/>
      <c r="FR927" s="210"/>
      <c r="FS927" s="210"/>
      <c r="FT927" s="210"/>
      <c r="FU927" s="210"/>
      <c r="FV927" s="210"/>
      <c r="FW927" s="210"/>
      <c r="FX927" s="210"/>
      <c r="FY927" s="210"/>
      <c r="FZ927" s="210"/>
      <c r="GA927" s="210"/>
      <c r="GB927" s="210"/>
      <c r="GC927" s="210"/>
      <c r="GD927" s="210"/>
      <c r="GE927" s="210"/>
      <c r="GF927" s="210"/>
      <c r="GG927" s="210"/>
      <c r="GH927" s="210"/>
      <c r="GI927" s="210"/>
      <c r="GJ927" s="210"/>
      <c r="GK927" s="210"/>
      <c r="GL927" s="210"/>
      <c r="GM927" s="210"/>
    </row>
    <row r="928" spans="1:195" s="242" customFormat="1" ht="17.100000000000001" customHeight="1" x14ac:dyDescent="0.4">
      <c r="A928" s="130"/>
      <c r="B928" s="130"/>
      <c r="C928" s="283"/>
      <c r="D928" s="283"/>
      <c r="E928" s="59"/>
      <c r="F928" s="59"/>
      <c r="G928" s="59"/>
      <c r="H928" s="59"/>
      <c r="I928" s="59"/>
      <c r="J928" s="59"/>
      <c r="K928" s="59"/>
      <c r="L928" s="59"/>
      <c r="M928" s="59"/>
      <c r="N928" s="59"/>
      <c r="O928" s="59"/>
      <c r="P928" s="59"/>
      <c r="Q928" s="59"/>
      <c r="R928" s="59"/>
      <c r="S928" s="59"/>
      <c r="T928" s="283"/>
      <c r="U928" s="59"/>
      <c r="V928" s="59"/>
      <c r="W928" s="59"/>
      <c r="X928" s="59"/>
      <c r="Y928" s="59"/>
      <c r="Z928" s="59"/>
      <c r="AA928" s="59"/>
      <c r="AB928" s="59"/>
      <c r="AC928" s="59"/>
      <c r="AD928" s="59"/>
      <c r="AE928" s="59"/>
      <c r="AF928" s="59"/>
      <c r="AG928" s="283"/>
      <c r="AH928" s="59"/>
      <c r="AI928" s="59"/>
      <c r="AJ928" s="59"/>
      <c r="AK928" s="59"/>
      <c r="AL928" s="59"/>
      <c r="AM928" s="59"/>
      <c r="AN928" s="59"/>
      <c r="AO928" s="59"/>
      <c r="AP928" s="59"/>
      <c r="AQ928" s="59"/>
      <c r="AR928" s="59"/>
      <c r="AS928" s="59"/>
      <c r="AT928" s="283"/>
      <c r="AU928" s="59"/>
      <c r="AV928" s="59"/>
      <c r="AW928" s="59"/>
      <c r="AX928" s="59"/>
      <c r="AY928" s="59"/>
      <c r="AZ928" s="59"/>
      <c r="BA928" s="59"/>
      <c r="BB928" s="59"/>
      <c r="BC928" s="59"/>
      <c r="BD928" s="59"/>
      <c r="BE928" s="59"/>
      <c r="BF928" s="59"/>
      <c r="BG928" s="59"/>
      <c r="BH928" s="59"/>
      <c r="BI928" s="59"/>
      <c r="BJ928" s="59"/>
      <c r="BK928" s="59"/>
      <c r="BL928" s="59"/>
      <c r="BM928" s="130"/>
      <c r="BN928" s="130"/>
      <c r="BO928" s="130"/>
      <c r="BP928" s="130"/>
      <c r="BQ928" s="130"/>
      <c r="BR928" s="603"/>
      <c r="BS928" s="604"/>
      <c r="BT928" s="605"/>
      <c r="BU928" s="600"/>
      <c r="BV928" s="601"/>
      <c r="BW928" s="601"/>
      <c r="BX928" s="601"/>
      <c r="BY928" s="601"/>
      <c r="BZ928" s="602"/>
      <c r="CA928" s="600"/>
      <c r="CB928" s="601"/>
      <c r="CC928" s="602"/>
      <c r="CD928" s="600"/>
      <c r="CE928" s="601"/>
      <c r="CF928" s="601"/>
      <c r="CG928" s="601"/>
      <c r="CH928" s="601"/>
      <c r="CI928" s="601"/>
      <c r="CJ928" s="601"/>
      <c r="CK928" s="601"/>
      <c r="CL928" s="601"/>
      <c r="CM928" s="602"/>
      <c r="CN928" s="600"/>
      <c r="CO928" s="601"/>
      <c r="CP928" s="601"/>
      <c r="CQ928" s="601"/>
      <c r="CR928" s="601"/>
      <c r="CS928" s="602"/>
      <c r="CT928" s="600"/>
      <c r="CU928" s="601"/>
      <c r="CV928" s="602"/>
      <c r="CW928" s="600"/>
      <c r="CX928" s="601"/>
      <c r="CY928" s="601"/>
      <c r="CZ928" s="601"/>
      <c r="DA928" s="601"/>
      <c r="DB928" s="601"/>
      <c r="DC928" s="601"/>
      <c r="DD928" s="602"/>
      <c r="DE928" s="600"/>
      <c r="DF928" s="601"/>
      <c r="DG928" s="601"/>
      <c r="DH928" s="601"/>
      <c r="DI928" s="601"/>
      <c r="DJ928" s="601"/>
      <c r="DK928" s="601"/>
      <c r="DL928" s="601"/>
      <c r="DM928" s="601"/>
      <c r="DN928" s="602"/>
      <c r="DO928" s="600"/>
      <c r="DP928" s="601"/>
      <c r="DQ928" s="601"/>
      <c r="DR928" s="601"/>
      <c r="DS928" s="601"/>
      <c r="DT928" s="601"/>
      <c r="DU928" s="601"/>
      <c r="DV928" s="601"/>
      <c r="DW928" s="601"/>
      <c r="DX928" s="602"/>
      <c r="DY928" s="130"/>
      <c r="DZ928" s="130"/>
      <c r="EA928" s="130"/>
      <c r="EB928" s="130"/>
      <c r="EC928" s="130"/>
      <c r="ED928" s="201"/>
      <c r="EE928" s="211"/>
      <c r="EF928" s="210"/>
      <c r="EG928" s="210"/>
      <c r="EH928" s="210"/>
      <c r="EI928" s="210"/>
      <c r="EJ928" s="210"/>
      <c r="EK928" s="210"/>
      <c r="EL928" s="210"/>
      <c r="EM928" s="210"/>
      <c r="EN928" s="210"/>
      <c r="EO928" s="210"/>
      <c r="EP928" s="210"/>
      <c r="EQ928" s="210"/>
      <c r="ER928" s="210"/>
      <c r="ES928" s="210"/>
      <c r="ET928" s="210"/>
      <c r="EU928" s="210"/>
      <c r="EV928" s="210"/>
      <c r="EW928" s="210"/>
      <c r="EX928" s="210"/>
      <c r="EY928" s="210"/>
      <c r="EZ928" s="210"/>
      <c r="FA928" s="210"/>
      <c r="FB928" s="210"/>
      <c r="FC928" s="210"/>
      <c r="FD928" s="210"/>
      <c r="FE928" s="210"/>
      <c r="FF928" s="210"/>
      <c r="FG928" s="210"/>
      <c r="FH928" s="210"/>
      <c r="FI928" s="210"/>
      <c r="FJ928" s="210"/>
      <c r="FK928" s="210"/>
      <c r="FL928" s="210"/>
      <c r="FM928" s="210"/>
      <c r="FN928" s="210"/>
      <c r="FO928" s="210"/>
      <c r="FP928" s="210"/>
      <c r="FQ928" s="210"/>
      <c r="FR928" s="210"/>
      <c r="FS928" s="210"/>
      <c r="FT928" s="210"/>
      <c r="FU928" s="210"/>
      <c r="FV928" s="210"/>
      <c r="FW928" s="210"/>
      <c r="FX928" s="210"/>
      <c r="FY928" s="210"/>
      <c r="FZ928" s="210"/>
      <c r="GA928" s="210"/>
      <c r="GB928" s="210"/>
      <c r="GC928" s="210"/>
      <c r="GD928" s="210"/>
      <c r="GE928" s="210"/>
      <c r="GF928" s="210"/>
      <c r="GG928" s="210"/>
      <c r="GH928" s="210"/>
      <c r="GI928" s="210"/>
      <c r="GJ928" s="210"/>
      <c r="GK928" s="210"/>
      <c r="GL928" s="210"/>
      <c r="GM928" s="210"/>
    </row>
    <row r="929" spans="1:195" s="242" customFormat="1" ht="17.100000000000001" customHeight="1" x14ac:dyDescent="0.4">
      <c r="A929" s="130"/>
      <c r="B929" s="130"/>
      <c r="C929" s="283"/>
      <c r="D929" s="283"/>
      <c r="E929" s="59"/>
      <c r="F929" s="59"/>
      <c r="G929" s="59"/>
      <c r="H929" s="59"/>
      <c r="I929" s="59"/>
      <c r="J929" s="59"/>
      <c r="K929" s="59"/>
      <c r="L929" s="59"/>
      <c r="M929" s="59"/>
      <c r="N929" s="59"/>
      <c r="O929" s="59"/>
      <c r="P929" s="59"/>
      <c r="Q929" s="59"/>
      <c r="R929" s="59"/>
      <c r="S929" s="59"/>
      <c r="T929" s="283"/>
      <c r="U929" s="59"/>
      <c r="V929" s="59"/>
      <c r="W929" s="59"/>
      <c r="X929" s="59"/>
      <c r="Y929" s="59"/>
      <c r="Z929" s="59"/>
      <c r="AA929" s="59"/>
      <c r="AB929" s="59"/>
      <c r="AC929" s="59"/>
      <c r="AD929" s="59"/>
      <c r="AE929" s="59"/>
      <c r="AF929" s="59"/>
      <c r="AG929" s="283"/>
      <c r="AH929" s="59"/>
      <c r="AI929" s="59"/>
      <c r="AJ929" s="59"/>
      <c r="AK929" s="59"/>
      <c r="AL929" s="59"/>
      <c r="AM929" s="59"/>
      <c r="AN929" s="59"/>
      <c r="AO929" s="59"/>
      <c r="AP929" s="59"/>
      <c r="AQ929" s="59"/>
      <c r="AR929" s="59"/>
      <c r="AS929" s="59"/>
      <c r="AT929" s="283"/>
      <c r="AU929" s="59"/>
      <c r="AV929" s="59"/>
      <c r="AW929" s="59"/>
      <c r="AX929" s="59"/>
      <c r="AY929" s="59"/>
      <c r="AZ929" s="59"/>
      <c r="BA929" s="59"/>
      <c r="BB929" s="59"/>
      <c r="BC929" s="59"/>
      <c r="BD929" s="59"/>
      <c r="BE929" s="59"/>
      <c r="BF929" s="59"/>
      <c r="BG929" s="59"/>
      <c r="BH929" s="59"/>
      <c r="BI929" s="59"/>
      <c r="BJ929" s="59"/>
      <c r="BK929" s="59"/>
      <c r="BL929" s="59"/>
      <c r="BM929" s="130"/>
      <c r="BN929" s="130"/>
      <c r="BO929" s="130"/>
      <c r="BP929" s="130"/>
      <c r="BQ929" s="130"/>
      <c r="BR929" s="603"/>
      <c r="BS929" s="604"/>
      <c r="BT929" s="605"/>
      <c r="BU929" s="600"/>
      <c r="BV929" s="601"/>
      <c r="BW929" s="601"/>
      <c r="BX929" s="601"/>
      <c r="BY929" s="601"/>
      <c r="BZ929" s="602"/>
      <c r="CA929" s="600"/>
      <c r="CB929" s="601"/>
      <c r="CC929" s="602"/>
      <c r="CD929" s="600"/>
      <c r="CE929" s="601"/>
      <c r="CF929" s="601"/>
      <c r="CG929" s="601"/>
      <c r="CH929" s="601"/>
      <c r="CI929" s="601"/>
      <c r="CJ929" s="601"/>
      <c r="CK929" s="601"/>
      <c r="CL929" s="601"/>
      <c r="CM929" s="602"/>
      <c r="CN929" s="600"/>
      <c r="CO929" s="601"/>
      <c r="CP929" s="601"/>
      <c r="CQ929" s="601"/>
      <c r="CR929" s="601"/>
      <c r="CS929" s="602"/>
      <c r="CT929" s="600"/>
      <c r="CU929" s="601"/>
      <c r="CV929" s="602"/>
      <c r="CW929" s="600"/>
      <c r="CX929" s="601"/>
      <c r="CY929" s="601"/>
      <c r="CZ929" s="601"/>
      <c r="DA929" s="601"/>
      <c r="DB929" s="601"/>
      <c r="DC929" s="601"/>
      <c r="DD929" s="602"/>
      <c r="DE929" s="600"/>
      <c r="DF929" s="601"/>
      <c r="DG929" s="601"/>
      <c r="DH929" s="601"/>
      <c r="DI929" s="601"/>
      <c r="DJ929" s="601"/>
      <c r="DK929" s="601"/>
      <c r="DL929" s="601"/>
      <c r="DM929" s="601"/>
      <c r="DN929" s="602"/>
      <c r="DO929" s="600"/>
      <c r="DP929" s="601"/>
      <c r="DQ929" s="601"/>
      <c r="DR929" s="601"/>
      <c r="DS929" s="601"/>
      <c r="DT929" s="601"/>
      <c r="DU929" s="601"/>
      <c r="DV929" s="601"/>
      <c r="DW929" s="601"/>
      <c r="DX929" s="602"/>
      <c r="DY929" s="130"/>
      <c r="DZ929" s="130"/>
      <c r="EA929" s="130"/>
      <c r="EB929" s="130"/>
      <c r="EC929" s="130"/>
      <c r="ED929" s="201"/>
      <c r="EE929" s="211"/>
      <c r="EF929" s="210"/>
      <c r="EG929" s="210"/>
      <c r="EH929" s="210"/>
      <c r="EI929" s="210"/>
      <c r="EJ929" s="210"/>
      <c r="EK929" s="210"/>
      <c r="EL929" s="210"/>
      <c r="EM929" s="210"/>
      <c r="EN929" s="210"/>
      <c r="EO929" s="210"/>
      <c r="EP929" s="210"/>
      <c r="EQ929" s="210"/>
      <c r="ER929" s="210"/>
      <c r="ES929" s="210"/>
      <c r="ET929" s="210"/>
      <c r="EU929" s="210"/>
      <c r="EV929" s="210"/>
      <c r="EW929" s="210"/>
      <c r="EX929" s="210"/>
      <c r="EY929" s="210"/>
      <c r="EZ929" s="210"/>
      <c r="FA929" s="210"/>
      <c r="FB929" s="210"/>
      <c r="FC929" s="210"/>
      <c r="FD929" s="210"/>
      <c r="FE929" s="210"/>
      <c r="FF929" s="210"/>
      <c r="FG929" s="210"/>
      <c r="FH929" s="210"/>
      <c r="FI929" s="210"/>
      <c r="FJ929" s="210"/>
      <c r="FK929" s="210"/>
      <c r="FL929" s="210"/>
      <c r="FM929" s="210"/>
      <c r="FN929" s="210"/>
      <c r="FO929" s="210"/>
      <c r="FP929" s="210"/>
      <c r="FQ929" s="210"/>
      <c r="FR929" s="210"/>
      <c r="FS929" s="210"/>
      <c r="FT929" s="210"/>
      <c r="FU929" s="210"/>
      <c r="FV929" s="210"/>
      <c r="FW929" s="210"/>
      <c r="FX929" s="210"/>
      <c r="FY929" s="210"/>
      <c r="FZ929" s="210"/>
      <c r="GA929" s="210"/>
      <c r="GB929" s="210"/>
      <c r="GC929" s="210"/>
      <c r="GD929" s="210"/>
      <c r="GE929" s="210"/>
      <c r="GF929" s="210"/>
      <c r="GG929" s="210"/>
      <c r="GH929" s="210"/>
      <c r="GI929" s="210"/>
      <c r="GJ929" s="210"/>
      <c r="GK929" s="210"/>
      <c r="GL929" s="210"/>
      <c r="GM929" s="210"/>
    </row>
    <row r="930" spans="1:195" s="242" customFormat="1" ht="17.100000000000001" customHeight="1" x14ac:dyDescent="0.4">
      <c r="A930" s="130"/>
      <c r="B930" s="130"/>
      <c r="C930" s="283"/>
      <c r="D930" s="283"/>
      <c r="E930" s="59"/>
      <c r="F930" s="59"/>
      <c r="G930" s="59"/>
      <c r="H930" s="59"/>
      <c r="I930" s="59"/>
      <c r="J930" s="59"/>
      <c r="K930" s="59"/>
      <c r="L930" s="59"/>
      <c r="M930" s="59"/>
      <c r="N930" s="59"/>
      <c r="O930" s="59"/>
      <c r="P930" s="59"/>
      <c r="Q930" s="59"/>
      <c r="R930" s="59"/>
      <c r="S930" s="59"/>
      <c r="T930" s="283"/>
      <c r="U930" s="59"/>
      <c r="V930" s="59"/>
      <c r="W930" s="59"/>
      <c r="X930" s="59"/>
      <c r="Y930" s="59"/>
      <c r="Z930" s="59"/>
      <c r="AA930" s="59"/>
      <c r="AB930" s="59"/>
      <c r="AC930" s="59"/>
      <c r="AD930" s="59"/>
      <c r="AE930" s="59"/>
      <c r="AF930" s="59"/>
      <c r="AG930" s="283"/>
      <c r="AH930" s="59"/>
      <c r="AI930" s="59"/>
      <c r="AJ930" s="59"/>
      <c r="AK930" s="59"/>
      <c r="AL930" s="59"/>
      <c r="AM930" s="59"/>
      <c r="AN930" s="59"/>
      <c r="AO930" s="59"/>
      <c r="AP930" s="59"/>
      <c r="AQ930" s="59"/>
      <c r="AR930" s="59"/>
      <c r="AS930" s="59"/>
      <c r="AT930" s="283"/>
      <c r="AU930" s="59"/>
      <c r="AV930" s="59"/>
      <c r="AW930" s="59"/>
      <c r="AX930" s="59"/>
      <c r="AY930" s="59"/>
      <c r="AZ930" s="59"/>
      <c r="BA930" s="59"/>
      <c r="BB930" s="59"/>
      <c r="BC930" s="59"/>
      <c r="BD930" s="59"/>
      <c r="BE930" s="59"/>
      <c r="BF930" s="59"/>
      <c r="BG930" s="59"/>
      <c r="BH930" s="59"/>
      <c r="BI930" s="59"/>
      <c r="BJ930" s="59"/>
      <c r="BK930" s="59"/>
      <c r="BL930" s="59"/>
      <c r="BM930" s="130"/>
      <c r="BN930" s="130"/>
      <c r="BO930" s="130"/>
      <c r="BP930" s="130"/>
      <c r="BQ930" s="130"/>
      <c r="BR930" s="603"/>
      <c r="BS930" s="604"/>
      <c r="BT930" s="605"/>
      <c r="BU930" s="600"/>
      <c r="BV930" s="601"/>
      <c r="BW930" s="601"/>
      <c r="BX930" s="601"/>
      <c r="BY930" s="601"/>
      <c r="BZ930" s="602"/>
      <c r="CA930" s="600"/>
      <c r="CB930" s="601"/>
      <c r="CC930" s="602"/>
      <c r="CD930" s="600"/>
      <c r="CE930" s="601"/>
      <c r="CF930" s="601"/>
      <c r="CG930" s="601"/>
      <c r="CH930" s="601"/>
      <c r="CI930" s="601"/>
      <c r="CJ930" s="601"/>
      <c r="CK930" s="601"/>
      <c r="CL930" s="601"/>
      <c r="CM930" s="602"/>
      <c r="CN930" s="600"/>
      <c r="CO930" s="601"/>
      <c r="CP930" s="601"/>
      <c r="CQ930" s="601"/>
      <c r="CR930" s="601"/>
      <c r="CS930" s="602"/>
      <c r="CT930" s="600"/>
      <c r="CU930" s="601"/>
      <c r="CV930" s="602"/>
      <c r="CW930" s="600"/>
      <c r="CX930" s="601"/>
      <c r="CY930" s="601"/>
      <c r="CZ930" s="601"/>
      <c r="DA930" s="601"/>
      <c r="DB930" s="601"/>
      <c r="DC930" s="601"/>
      <c r="DD930" s="602"/>
      <c r="DE930" s="600"/>
      <c r="DF930" s="601"/>
      <c r="DG930" s="601"/>
      <c r="DH930" s="601"/>
      <c r="DI930" s="601"/>
      <c r="DJ930" s="601"/>
      <c r="DK930" s="601"/>
      <c r="DL930" s="601"/>
      <c r="DM930" s="601"/>
      <c r="DN930" s="602"/>
      <c r="DO930" s="600"/>
      <c r="DP930" s="601"/>
      <c r="DQ930" s="601"/>
      <c r="DR930" s="601"/>
      <c r="DS930" s="601"/>
      <c r="DT930" s="601"/>
      <c r="DU930" s="601"/>
      <c r="DV930" s="601"/>
      <c r="DW930" s="601"/>
      <c r="DX930" s="602"/>
      <c r="DY930" s="130"/>
      <c r="DZ930" s="130"/>
      <c r="EA930" s="130"/>
      <c r="EB930" s="130"/>
      <c r="EC930" s="130"/>
      <c r="ED930" s="201"/>
      <c r="EE930" s="211"/>
      <c r="EF930" s="210"/>
      <c r="EG930" s="210"/>
      <c r="EH930" s="210"/>
      <c r="EI930" s="210"/>
      <c r="EJ930" s="210"/>
      <c r="EK930" s="210"/>
      <c r="EL930" s="210"/>
      <c r="EM930" s="210"/>
      <c r="EN930" s="210"/>
      <c r="EO930" s="210"/>
      <c r="EP930" s="210"/>
      <c r="EQ930" s="210"/>
      <c r="ER930" s="210"/>
      <c r="ES930" s="210"/>
      <c r="ET930" s="210"/>
      <c r="EU930" s="210"/>
      <c r="EV930" s="210"/>
      <c r="EW930" s="210"/>
      <c r="EX930" s="210"/>
      <c r="EY930" s="210"/>
      <c r="EZ930" s="210"/>
      <c r="FA930" s="210"/>
      <c r="FB930" s="210"/>
      <c r="FC930" s="210"/>
      <c r="FD930" s="210"/>
      <c r="FE930" s="210"/>
      <c r="FF930" s="210"/>
      <c r="FG930" s="210"/>
      <c r="FH930" s="210"/>
      <c r="FI930" s="210"/>
      <c r="FJ930" s="210"/>
      <c r="FK930" s="210"/>
      <c r="FL930" s="210"/>
      <c r="FM930" s="210"/>
      <c r="FN930" s="210"/>
      <c r="FO930" s="210"/>
      <c r="FP930" s="210"/>
      <c r="FQ930" s="210"/>
      <c r="FR930" s="210"/>
      <c r="FS930" s="210"/>
      <c r="FT930" s="210"/>
      <c r="FU930" s="210"/>
      <c r="FV930" s="210"/>
      <c r="FW930" s="210"/>
      <c r="FX930" s="210"/>
      <c r="FY930" s="210"/>
      <c r="FZ930" s="210"/>
      <c r="GA930" s="210"/>
      <c r="GB930" s="210"/>
      <c r="GC930" s="210"/>
      <c r="GD930" s="210"/>
      <c r="GE930" s="210"/>
      <c r="GF930" s="210"/>
      <c r="GG930" s="210"/>
      <c r="GH930" s="210"/>
      <c r="GI930" s="210"/>
      <c r="GJ930" s="210"/>
      <c r="GK930" s="210"/>
      <c r="GL930" s="210"/>
      <c r="GM930" s="210"/>
    </row>
    <row r="931" spans="1:195" s="242" customFormat="1" ht="17.100000000000001" customHeight="1" x14ac:dyDescent="0.4">
      <c r="A931" s="130"/>
      <c r="B931" s="130"/>
      <c r="C931" s="283"/>
      <c r="D931" s="283"/>
      <c r="E931" s="59"/>
      <c r="F931" s="59"/>
      <c r="G931" s="59"/>
      <c r="H931" s="59"/>
      <c r="I931" s="59"/>
      <c r="J931" s="59"/>
      <c r="K931" s="59"/>
      <c r="L931" s="59"/>
      <c r="M931" s="59"/>
      <c r="N931" s="59"/>
      <c r="O931" s="59"/>
      <c r="P931" s="59"/>
      <c r="Q931" s="59"/>
      <c r="R931" s="59"/>
      <c r="S931" s="59"/>
      <c r="T931" s="283"/>
      <c r="U931" s="59"/>
      <c r="V931" s="59"/>
      <c r="W931" s="59"/>
      <c r="X931" s="59"/>
      <c r="Y931" s="59"/>
      <c r="Z931" s="59"/>
      <c r="AA931" s="59"/>
      <c r="AB931" s="59"/>
      <c r="AC931" s="59"/>
      <c r="AD931" s="59"/>
      <c r="AE931" s="59"/>
      <c r="AF931" s="59"/>
      <c r="AG931" s="283"/>
      <c r="AH931" s="59"/>
      <c r="AI931" s="59"/>
      <c r="AJ931" s="59"/>
      <c r="AK931" s="59"/>
      <c r="AL931" s="59"/>
      <c r="AM931" s="59"/>
      <c r="AN931" s="59"/>
      <c r="AO931" s="59"/>
      <c r="AP931" s="59"/>
      <c r="AQ931" s="59"/>
      <c r="AR931" s="59"/>
      <c r="AS931" s="59"/>
      <c r="AT931" s="283"/>
      <c r="AU931" s="59"/>
      <c r="AV931" s="59"/>
      <c r="AW931" s="59"/>
      <c r="AX931" s="59"/>
      <c r="AY931" s="59"/>
      <c r="AZ931" s="59"/>
      <c r="BA931" s="59"/>
      <c r="BB931" s="59"/>
      <c r="BC931" s="59"/>
      <c r="BD931" s="59"/>
      <c r="BE931" s="59"/>
      <c r="BF931" s="59"/>
      <c r="BG931" s="59"/>
      <c r="BH931" s="59"/>
      <c r="BI931" s="59"/>
      <c r="BJ931" s="59"/>
      <c r="BK931" s="59"/>
      <c r="BL931" s="59"/>
      <c r="BM931" s="130"/>
      <c r="BN931" s="130"/>
      <c r="BO931" s="130"/>
      <c r="BP931" s="130"/>
      <c r="BQ931" s="130"/>
      <c r="BR931" s="603"/>
      <c r="BS931" s="604"/>
      <c r="BT931" s="605"/>
      <c r="BU931" s="600"/>
      <c r="BV931" s="601"/>
      <c r="BW931" s="601"/>
      <c r="BX931" s="601"/>
      <c r="BY931" s="601"/>
      <c r="BZ931" s="602"/>
      <c r="CA931" s="600"/>
      <c r="CB931" s="601"/>
      <c r="CC931" s="602"/>
      <c r="CD931" s="600"/>
      <c r="CE931" s="601"/>
      <c r="CF931" s="601"/>
      <c r="CG931" s="601"/>
      <c r="CH931" s="601"/>
      <c r="CI931" s="601"/>
      <c r="CJ931" s="601"/>
      <c r="CK931" s="601"/>
      <c r="CL931" s="601"/>
      <c r="CM931" s="602"/>
      <c r="CN931" s="600"/>
      <c r="CO931" s="601"/>
      <c r="CP931" s="601"/>
      <c r="CQ931" s="601"/>
      <c r="CR931" s="601"/>
      <c r="CS931" s="602"/>
      <c r="CT931" s="600"/>
      <c r="CU931" s="601"/>
      <c r="CV931" s="602"/>
      <c r="CW931" s="600"/>
      <c r="CX931" s="601"/>
      <c r="CY931" s="601"/>
      <c r="CZ931" s="601"/>
      <c r="DA931" s="601"/>
      <c r="DB931" s="601"/>
      <c r="DC931" s="601"/>
      <c r="DD931" s="602"/>
      <c r="DE931" s="600"/>
      <c r="DF931" s="601"/>
      <c r="DG931" s="601"/>
      <c r="DH931" s="601"/>
      <c r="DI931" s="601"/>
      <c r="DJ931" s="601"/>
      <c r="DK931" s="601"/>
      <c r="DL931" s="601"/>
      <c r="DM931" s="601"/>
      <c r="DN931" s="602"/>
      <c r="DO931" s="600"/>
      <c r="DP931" s="601"/>
      <c r="DQ931" s="601"/>
      <c r="DR931" s="601"/>
      <c r="DS931" s="601"/>
      <c r="DT931" s="601"/>
      <c r="DU931" s="601"/>
      <c r="DV931" s="601"/>
      <c r="DW931" s="601"/>
      <c r="DX931" s="602"/>
      <c r="DY931" s="130"/>
      <c r="DZ931" s="130"/>
      <c r="EA931" s="130"/>
      <c r="EB931" s="130"/>
      <c r="EC931" s="130"/>
      <c r="ED931" s="201"/>
      <c r="EE931" s="211"/>
      <c r="EF931" s="210"/>
      <c r="EG931" s="210"/>
      <c r="EH931" s="210"/>
      <c r="EI931" s="210"/>
      <c r="EJ931" s="210"/>
      <c r="EK931" s="210"/>
      <c r="EL931" s="210"/>
      <c r="EM931" s="210"/>
      <c r="EN931" s="210"/>
      <c r="EO931" s="210"/>
      <c r="EP931" s="210"/>
      <c r="EQ931" s="210"/>
      <c r="ER931" s="210"/>
      <c r="ES931" s="210"/>
      <c r="ET931" s="210"/>
      <c r="EU931" s="210"/>
      <c r="EV931" s="210"/>
      <c r="EW931" s="210"/>
      <c r="EX931" s="210"/>
      <c r="EY931" s="210"/>
      <c r="EZ931" s="210"/>
      <c r="FA931" s="210"/>
      <c r="FB931" s="210"/>
      <c r="FC931" s="210"/>
      <c r="FD931" s="210"/>
      <c r="FE931" s="210"/>
      <c r="FF931" s="210"/>
      <c r="FG931" s="210"/>
      <c r="FH931" s="210"/>
      <c r="FI931" s="210"/>
      <c r="FJ931" s="210"/>
      <c r="FK931" s="210"/>
      <c r="FL931" s="210"/>
      <c r="FM931" s="210"/>
      <c r="FN931" s="210"/>
      <c r="FO931" s="210"/>
      <c r="FP931" s="210"/>
      <c r="FQ931" s="210"/>
      <c r="FR931" s="210"/>
      <c r="FS931" s="210"/>
      <c r="FT931" s="210"/>
      <c r="FU931" s="210"/>
      <c r="FV931" s="210"/>
      <c r="FW931" s="210"/>
      <c r="FX931" s="210"/>
      <c r="FY931" s="210"/>
      <c r="FZ931" s="210"/>
      <c r="GA931" s="210"/>
      <c r="GB931" s="210"/>
      <c r="GC931" s="210"/>
      <c r="GD931" s="210"/>
      <c r="GE931" s="210"/>
      <c r="GF931" s="210"/>
      <c r="GG931" s="210"/>
      <c r="GH931" s="210"/>
      <c r="GI931" s="210"/>
      <c r="GJ931" s="210"/>
      <c r="GK931" s="210"/>
      <c r="GL931" s="210"/>
      <c r="GM931" s="210"/>
    </row>
    <row r="932" spans="1:195" s="242" customFormat="1" ht="17.100000000000001" customHeight="1" x14ac:dyDescent="0.4">
      <c r="A932" s="130"/>
      <c r="B932" s="130"/>
      <c r="C932" s="283"/>
      <c r="D932" s="283"/>
      <c r="E932" s="59"/>
      <c r="F932" s="59"/>
      <c r="G932" s="59"/>
      <c r="H932" s="59"/>
      <c r="I932" s="59"/>
      <c r="J932" s="59"/>
      <c r="K932" s="59"/>
      <c r="L932" s="59"/>
      <c r="M932" s="59"/>
      <c r="N932" s="59"/>
      <c r="O932" s="59"/>
      <c r="P932" s="59"/>
      <c r="Q932" s="59"/>
      <c r="R932" s="59"/>
      <c r="S932" s="59"/>
      <c r="T932" s="283"/>
      <c r="U932" s="59"/>
      <c r="V932" s="59"/>
      <c r="W932" s="59"/>
      <c r="X932" s="59"/>
      <c r="Y932" s="59"/>
      <c r="Z932" s="59"/>
      <c r="AA932" s="59"/>
      <c r="AB932" s="59"/>
      <c r="AC932" s="59"/>
      <c r="AD932" s="59"/>
      <c r="AE932" s="59"/>
      <c r="AF932" s="59"/>
      <c r="AG932" s="283"/>
      <c r="AH932" s="59"/>
      <c r="AI932" s="59"/>
      <c r="AJ932" s="59"/>
      <c r="AK932" s="59"/>
      <c r="AL932" s="59"/>
      <c r="AM932" s="59"/>
      <c r="AN932" s="59"/>
      <c r="AO932" s="59"/>
      <c r="AP932" s="59"/>
      <c r="AQ932" s="59"/>
      <c r="AR932" s="59"/>
      <c r="AS932" s="59"/>
      <c r="AT932" s="283"/>
      <c r="AU932" s="59"/>
      <c r="AV932" s="59"/>
      <c r="AW932" s="59"/>
      <c r="AX932" s="59"/>
      <c r="AY932" s="59"/>
      <c r="AZ932" s="59"/>
      <c r="BA932" s="59"/>
      <c r="BB932" s="59"/>
      <c r="BC932" s="59"/>
      <c r="BD932" s="59"/>
      <c r="BE932" s="59"/>
      <c r="BF932" s="59"/>
      <c r="BG932" s="59"/>
      <c r="BH932" s="59"/>
      <c r="BI932" s="59"/>
      <c r="BJ932" s="59"/>
      <c r="BK932" s="59"/>
      <c r="BL932" s="59"/>
      <c r="BM932" s="130"/>
      <c r="BN932" s="130"/>
      <c r="BO932" s="130"/>
      <c r="BP932" s="130"/>
      <c r="BQ932" s="130"/>
      <c r="BR932" s="603"/>
      <c r="BS932" s="604"/>
      <c r="BT932" s="605"/>
      <c r="BU932" s="600"/>
      <c r="BV932" s="601"/>
      <c r="BW932" s="601"/>
      <c r="BX932" s="601"/>
      <c r="BY932" s="601"/>
      <c r="BZ932" s="602"/>
      <c r="CA932" s="600"/>
      <c r="CB932" s="601"/>
      <c r="CC932" s="602"/>
      <c r="CD932" s="600"/>
      <c r="CE932" s="601"/>
      <c r="CF932" s="601"/>
      <c r="CG932" s="601"/>
      <c r="CH932" s="601"/>
      <c r="CI932" s="601"/>
      <c r="CJ932" s="601"/>
      <c r="CK932" s="601"/>
      <c r="CL932" s="601"/>
      <c r="CM932" s="602"/>
      <c r="CN932" s="600"/>
      <c r="CO932" s="601"/>
      <c r="CP932" s="601"/>
      <c r="CQ932" s="601"/>
      <c r="CR932" s="601"/>
      <c r="CS932" s="602"/>
      <c r="CT932" s="600"/>
      <c r="CU932" s="601"/>
      <c r="CV932" s="602"/>
      <c r="CW932" s="600"/>
      <c r="CX932" s="601"/>
      <c r="CY932" s="601"/>
      <c r="CZ932" s="601"/>
      <c r="DA932" s="601"/>
      <c r="DB932" s="601"/>
      <c r="DC932" s="601"/>
      <c r="DD932" s="602"/>
      <c r="DE932" s="600"/>
      <c r="DF932" s="601"/>
      <c r="DG932" s="601"/>
      <c r="DH932" s="601"/>
      <c r="DI932" s="601"/>
      <c r="DJ932" s="601"/>
      <c r="DK932" s="601"/>
      <c r="DL932" s="601"/>
      <c r="DM932" s="601"/>
      <c r="DN932" s="602"/>
      <c r="DO932" s="600"/>
      <c r="DP932" s="601"/>
      <c r="DQ932" s="601"/>
      <c r="DR932" s="601"/>
      <c r="DS932" s="601"/>
      <c r="DT932" s="601"/>
      <c r="DU932" s="601"/>
      <c r="DV932" s="601"/>
      <c r="DW932" s="601"/>
      <c r="DX932" s="602"/>
      <c r="DY932" s="130"/>
      <c r="DZ932" s="130"/>
      <c r="EA932" s="130"/>
      <c r="EB932" s="130"/>
      <c r="EC932" s="130"/>
      <c r="ED932" s="201"/>
      <c r="EE932" s="211"/>
      <c r="EF932" s="210"/>
      <c r="EG932" s="210"/>
      <c r="EH932" s="210"/>
      <c r="EI932" s="210"/>
      <c r="EJ932" s="210"/>
      <c r="EK932" s="210"/>
      <c r="EL932" s="210"/>
      <c r="EM932" s="210"/>
      <c r="EN932" s="210"/>
      <c r="EO932" s="210"/>
      <c r="EP932" s="210"/>
      <c r="EQ932" s="210"/>
      <c r="ER932" s="210"/>
      <c r="ES932" s="210"/>
      <c r="ET932" s="210"/>
      <c r="EU932" s="210"/>
      <c r="EV932" s="210"/>
      <c r="EW932" s="210"/>
      <c r="EX932" s="210"/>
      <c r="EY932" s="210"/>
      <c r="EZ932" s="210"/>
      <c r="FA932" s="210"/>
      <c r="FB932" s="210"/>
      <c r="FC932" s="210"/>
      <c r="FD932" s="210"/>
      <c r="FE932" s="210"/>
      <c r="FF932" s="210"/>
      <c r="FG932" s="210"/>
      <c r="FH932" s="210"/>
      <c r="FI932" s="210"/>
      <c r="FJ932" s="210"/>
      <c r="FK932" s="210"/>
      <c r="FL932" s="210"/>
      <c r="FM932" s="210"/>
      <c r="FN932" s="210"/>
      <c r="FO932" s="210"/>
      <c r="FP932" s="210"/>
      <c r="FQ932" s="210"/>
      <c r="FR932" s="210"/>
      <c r="FS932" s="210"/>
      <c r="FT932" s="210"/>
      <c r="FU932" s="210"/>
      <c r="FV932" s="210"/>
      <c r="FW932" s="210"/>
      <c r="FX932" s="210"/>
      <c r="FY932" s="210"/>
      <c r="FZ932" s="210"/>
      <c r="GA932" s="210"/>
      <c r="GB932" s="210"/>
      <c r="GC932" s="210"/>
      <c r="GD932" s="210"/>
      <c r="GE932" s="210"/>
      <c r="GF932" s="210"/>
      <c r="GG932" s="210"/>
      <c r="GH932" s="210"/>
      <c r="GI932" s="210"/>
      <c r="GJ932" s="210"/>
      <c r="GK932" s="210"/>
      <c r="GL932" s="210"/>
      <c r="GM932" s="210"/>
    </row>
    <row r="933" spans="1:195" s="242" customFormat="1" ht="17.100000000000001" customHeight="1" x14ac:dyDescent="0.4">
      <c r="A933" s="130"/>
      <c r="B933" s="130"/>
      <c r="C933" s="283"/>
      <c r="D933" s="283"/>
      <c r="E933" s="59"/>
      <c r="F933" s="59"/>
      <c r="G933" s="59"/>
      <c r="H933" s="59"/>
      <c r="I933" s="59"/>
      <c r="J933" s="59"/>
      <c r="K933" s="59"/>
      <c r="L933" s="59"/>
      <c r="M933" s="59"/>
      <c r="N933" s="59"/>
      <c r="O933" s="59"/>
      <c r="P933" s="59"/>
      <c r="Q933" s="59"/>
      <c r="R933" s="59"/>
      <c r="S933" s="59"/>
      <c r="T933" s="283"/>
      <c r="U933" s="59"/>
      <c r="V933" s="59"/>
      <c r="W933" s="59"/>
      <c r="X933" s="59"/>
      <c r="Y933" s="59"/>
      <c r="Z933" s="59"/>
      <c r="AA933" s="59"/>
      <c r="AB933" s="59"/>
      <c r="AC933" s="59"/>
      <c r="AD933" s="59"/>
      <c r="AE933" s="59"/>
      <c r="AF933" s="59"/>
      <c r="AG933" s="283"/>
      <c r="AH933" s="59"/>
      <c r="AI933" s="59"/>
      <c r="AJ933" s="59"/>
      <c r="AK933" s="59"/>
      <c r="AL933" s="59"/>
      <c r="AM933" s="59"/>
      <c r="AN933" s="59"/>
      <c r="AO933" s="59"/>
      <c r="AP933" s="59"/>
      <c r="AQ933" s="59"/>
      <c r="AR933" s="59"/>
      <c r="AS933" s="59"/>
      <c r="AT933" s="283"/>
      <c r="AU933" s="59"/>
      <c r="AV933" s="59"/>
      <c r="AW933" s="59"/>
      <c r="AX933" s="59"/>
      <c r="AY933" s="59"/>
      <c r="AZ933" s="59"/>
      <c r="BA933" s="59"/>
      <c r="BB933" s="59"/>
      <c r="BC933" s="59"/>
      <c r="BD933" s="59"/>
      <c r="BE933" s="59"/>
      <c r="BF933" s="59"/>
      <c r="BG933" s="59"/>
      <c r="BH933" s="59"/>
      <c r="BI933" s="59"/>
      <c r="BJ933" s="59"/>
      <c r="BK933" s="59"/>
      <c r="BL933" s="59"/>
      <c r="BM933" s="130"/>
      <c r="BN933" s="130"/>
      <c r="BO933" s="130"/>
      <c r="BP933" s="130"/>
      <c r="BQ933" s="130"/>
      <c r="BR933" s="603"/>
      <c r="BS933" s="604"/>
      <c r="BT933" s="605"/>
      <c r="BU933" s="600"/>
      <c r="BV933" s="601"/>
      <c r="BW933" s="601"/>
      <c r="BX933" s="601"/>
      <c r="BY933" s="601"/>
      <c r="BZ933" s="602"/>
      <c r="CA933" s="600"/>
      <c r="CB933" s="601"/>
      <c r="CC933" s="602"/>
      <c r="CD933" s="600"/>
      <c r="CE933" s="601"/>
      <c r="CF933" s="601"/>
      <c r="CG933" s="601"/>
      <c r="CH933" s="601"/>
      <c r="CI933" s="601"/>
      <c r="CJ933" s="601"/>
      <c r="CK933" s="601"/>
      <c r="CL933" s="601"/>
      <c r="CM933" s="602"/>
      <c r="CN933" s="600"/>
      <c r="CO933" s="601"/>
      <c r="CP933" s="601"/>
      <c r="CQ933" s="601"/>
      <c r="CR933" s="601"/>
      <c r="CS933" s="602"/>
      <c r="CT933" s="600"/>
      <c r="CU933" s="601"/>
      <c r="CV933" s="602"/>
      <c r="CW933" s="600"/>
      <c r="CX933" s="601"/>
      <c r="CY933" s="601"/>
      <c r="CZ933" s="601"/>
      <c r="DA933" s="601"/>
      <c r="DB933" s="601"/>
      <c r="DC933" s="601"/>
      <c r="DD933" s="602"/>
      <c r="DE933" s="600"/>
      <c r="DF933" s="601"/>
      <c r="DG933" s="601"/>
      <c r="DH933" s="601"/>
      <c r="DI933" s="601"/>
      <c r="DJ933" s="601"/>
      <c r="DK933" s="601"/>
      <c r="DL933" s="601"/>
      <c r="DM933" s="601"/>
      <c r="DN933" s="602"/>
      <c r="DO933" s="600"/>
      <c r="DP933" s="601"/>
      <c r="DQ933" s="601"/>
      <c r="DR933" s="601"/>
      <c r="DS933" s="601"/>
      <c r="DT933" s="601"/>
      <c r="DU933" s="601"/>
      <c r="DV933" s="601"/>
      <c r="DW933" s="601"/>
      <c r="DX933" s="602"/>
      <c r="DY933" s="130"/>
      <c r="DZ933" s="130"/>
      <c r="EA933" s="130"/>
      <c r="EB933" s="130"/>
      <c r="EC933" s="130"/>
      <c r="ED933" s="201"/>
      <c r="EE933" s="211"/>
      <c r="EF933" s="210"/>
      <c r="EG933" s="210"/>
      <c r="EH933" s="210"/>
      <c r="EI933" s="210"/>
      <c r="EJ933" s="210"/>
      <c r="EK933" s="210"/>
      <c r="EL933" s="210"/>
      <c r="EM933" s="210"/>
      <c r="EN933" s="210"/>
      <c r="EO933" s="210"/>
      <c r="EP933" s="210"/>
      <c r="EQ933" s="210"/>
      <c r="ER933" s="210"/>
      <c r="ES933" s="210"/>
      <c r="ET933" s="210"/>
      <c r="EU933" s="210"/>
      <c r="EV933" s="210"/>
      <c r="EW933" s="210"/>
      <c r="EX933" s="210"/>
      <c r="EY933" s="210"/>
      <c r="EZ933" s="210"/>
      <c r="FA933" s="210"/>
      <c r="FB933" s="210"/>
      <c r="FC933" s="210"/>
      <c r="FD933" s="210"/>
      <c r="FE933" s="210"/>
      <c r="FF933" s="210"/>
      <c r="FG933" s="210"/>
      <c r="FH933" s="210"/>
      <c r="FI933" s="210"/>
      <c r="FJ933" s="210"/>
      <c r="FK933" s="210"/>
      <c r="FL933" s="210"/>
      <c r="FM933" s="210"/>
      <c r="FN933" s="210"/>
      <c r="FO933" s="210"/>
      <c r="FP933" s="210"/>
      <c r="FQ933" s="210"/>
      <c r="FR933" s="210"/>
      <c r="FS933" s="210"/>
      <c r="FT933" s="210"/>
      <c r="FU933" s="210"/>
      <c r="FV933" s="210"/>
      <c r="FW933" s="210"/>
      <c r="FX933" s="210"/>
      <c r="FY933" s="210"/>
      <c r="FZ933" s="210"/>
      <c r="GA933" s="210"/>
      <c r="GB933" s="210"/>
      <c r="GC933" s="210"/>
      <c r="GD933" s="210"/>
      <c r="GE933" s="210"/>
      <c r="GF933" s="210"/>
      <c r="GG933" s="210"/>
      <c r="GH933" s="210"/>
      <c r="GI933" s="210"/>
      <c r="GJ933" s="210"/>
      <c r="GK933" s="210"/>
      <c r="GL933" s="210"/>
      <c r="GM933" s="210"/>
    </row>
    <row r="934" spans="1:195" s="242" customFormat="1" ht="17.100000000000001" customHeight="1" x14ac:dyDescent="0.4">
      <c r="A934" s="130"/>
      <c r="B934" s="130"/>
      <c r="C934" s="283"/>
      <c r="D934" s="283"/>
      <c r="E934" s="59"/>
      <c r="F934" s="59"/>
      <c r="G934" s="59"/>
      <c r="H934" s="59"/>
      <c r="I934" s="59"/>
      <c r="J934" s="59"/>
      <c r="K934" s="59"/>
      <c r="L934" s="59"/>
      <c r="M934" s="59"/>
      <c r="N934" s="59"/>
      <c r="O934" s="59"/>
      <c r="P934" s="59"/>
      <c r="Q934" s="59"/>
      <c r="R934" s="59"/>
      <c r="S934" s="59"/>
      <c r="T934" s="283"/>
      <c r="U934" s="59"/>
      <c r="V934" s="59"/>
      <c r="W934" s="59"/>
      <c r="X934" s="59"/>
      <c r="Y934" s="59"/>
      <c r="Z934" s="59"/>
      <c r="AA934" s="59"/>
      <c r="AB934" s="59"/>
      <c r="AC934" s="59"/>
      <c r="AD934" s="59"/>
      <c r="AE934" s="59"/>
      <c r="AF934" s="59"/>
      <c r="AG934" s="283"/>
      <c r="AH934" s="59"/>
      <c r="AI934" s="59"/>
      <c r="AJ934" s="59"/>
      <c r="AK934" s="59"/>
      <c r="AL934" s="59"/>
      <c r="AM934" s="59"/>
      <c r="AN934" s="59"/>
      <c r="AO934" s="59"/>
      <c r="AP934" s="59"/>
      <c r="AQ934" s="59"/>
      <c r="AR934" s="59"/>
      <c r="AS934" s="59"/>
      <c r="AT934" s="283"/>
      <c r="AU934" s="59"/>
      <c r="AV934" s="59"/>
      <c r="AW934" s="59"/>
      <c r="AX934" s="59"/>
      <c r="AY934" s="59"/>
      <c r="AZ934" s="59"/>
      <c r="BA934" s="59"/>
      <c r="BB934" s="59"/>
      <c r="BC934" s="59"/>
      <c r="BD934" s="59"/>
      <c r="BE934" s="59"/>
      <c r="BF934" s="59"/>
      <c r="BG934" s="59"/>
      <c r="BH934" s="59"/>
      <c r="BI934" s="59"/>
      <c r="BJ934" s="59"/>
      <c r="BK934" s="59"/>
      <c r="BL934" s="59"/>
      <c r="BM934" s="130"/>
      <c r="BN934" s="130"/>
      <c r="BO934" s="130"/>
      <c r="BP934" s="130"/>
      <c r="BQ934" s="130"/>
      <c r="BR934" s="603"/>
      <c r="BS934" s="604"/>
      <c r="BT934" s="605"/>
      <c r="BU934" s="600"/>
      <c r="BV934" s="601"/>
      <c r="BW934" s="601"/>
      <c r="BX934" s="601"/>
      <c r="BY934" s="601"/>
      <c r="BZ934" s="602"/>
      <c r="CA934" s="600"/>
      <c r="CB934" s="601"/>
      <c r="CC934" s="602"/>
      <c r="CD934" s="600"/>
      <c r="CE934" s="601"/>
      <c r="CF934" s="601"/>
      <c r="CG934" s="601"/>
      <c r="CH934" s="601"/>
      <c r="CI934" s="601"/>
      <c r="CJ934" s="601"/>
      <c r="CK934" s="601"/>
      <c r="CL934" s="601"/>
      <c r="CM934" s="602"/>
      <c r="CN934" s="600"/>
      <c r="CO934" s="601"/>
      <c r="CP934" s="601"/>
      <c r="CQ934" s="601"/>
      <c r="CR934" s="601"/>
      <c r="CS934" s="602"/>
      <c r="CT934" s="600"/>
      <c r="CU934" s="601"/>
      <c r="CV934" s="602"/>
      <c r="CW934" s="600"/>
      <c r="CX934" s="601"/>
      <c r="CY934" s="601"/>
      <c r="CZ934" s="601"/>
      <c r="DA934" s="601"/>
      <c r="DB934" s="601"/>
      <c r="DC934" s="601"/>
      <c r="DD934" s="602"/>
      <c r="DE934" s="600"/>
      <c r="DF934" s="601"/>
      <c r="DG934" s="601"/>
      <c r="DH934" s="601"/>
      <c r="DI934" s="601"/>
      <c r="DJ934" s="601"/>
      <c r="DK934" s="601"/>
      <c r="DL934" s="601"/>
      <c r="DM934" s="601"/>
      <c r="DN934" s="602"/>
      <c r="DO934" s="600"/>
      <c r="DP934" s="601"/>
      <c r="DQ934" s="601"/>
      <c r="DR934" s="601"/>
      <c r="DS934" s="601"/>
      <c r="DT934" s="601"/>
      <c r="DU934" s="601"/>
      <c r="DV934" s="601"/>
      <c r="DW934" s="601"/>
      <c r="DX934" s="602"/>
      <c r="DY934" s="130"/>
      <c r="DZ934" s="130"/>
      <c r="EA934" s="130"/>
      <c r="EB934" s="130"/>
      <c r="EC934" s="130"/>
      <c r="ED934" s="201"/>
      <c r="EE934" s="211"/>
      <c r="EF934" s="210"/>
      <c r="EG934" s="210"/>
      <c r="EH934" s="210"/>
      <c r="EI934" s="210"/>
      <c r="EJ934" s="210"/>
      <c r="EK934" s="210"/>
      <c r="EL934" s="210"/>
      <c r="EM934" s="210"/>
      <c r="EN934" s="210"/>
      <c r="EO934" s="210"/>
      <c r="EP934" s="210"/>
      <c r="EQ934" s="210"/>
      <c r="ER934" s="210"/>
      <c r="ES934" s="210"/>
      <c r="ET934" s="210"/>
      <c r="EU934" s="210"/>
      <c r="EV934" s="210"/>
      <c r="EW934" s="210"/>
      <c r="EX934" s="210"/>
      <c r="EY934" s="210"/>
      <c r="EZ934" s="210"/>
      <c r="FA934" s="210"/>
      <c r="FB934" s="210"/>
      <c r="FC934" s="210"/>
      <c r="FD934" s="210"/>
      <c r="FE934" s="210"/>
      <c r="FF934" s="210"/>
      <c r="FG934" s="210"/>
      <c r="FH934" s="210"/>
      <c r="FI934" s="210"/>
      <c r="FJ934" s="210"/>
      <c r="FK934" s="210"/>
      <c r="FL934" s="210"/>
      <c r="FM934" s="210"/>
      <c r="FN934" s="210"/>
      <c r="FO934" s="210"/>
      <c r="FP934" s="210"/>
      <c r="FQ934" s="210"/>
      <c r="FR934" s="210"/>
      <c r="FS934" s="210"/>
      <c r="FT934" s="210"/>
      <c r="FU934" s="210"/>
      <c r="FV934" s="210"/>
      <c r="FW934" s="210"/>
      <c r="FX934" s="210"/>
      <c r="FY934" s="210"/>
      <c r="FZ934" s="210"/>
      <c r="GA934" s="210"/>
      <c r="GB934" s="210"/>
      <c r="GC934" s="210"/>
      <c r="GD934" s="210"/>
      <c r="GE934" s="210"/>
      <c r="GF934" s="210"/>
      <c r="GG934" s="210"/>
      <c r="GH934" s="210"/>
      <c r="GI934" s="210"/>
      <c r="GJ934" s="210"/>
      <c r="GK934" s="210"/>
      <c r="GL934" s="210"/>
      <c r="GM934" s="210"/>
    </row>
    <row r="935" spans="1:195" s="242" customFormat="1" ht="17.100000000000001" customHeight="1" x14ac:dyDescent="0.4">
      <c r="A935" s="130"/>
      <c r="B935" s="130"/>
      <c r="C935" s="283"/>
      <c r="D935" s="283"/>
      <c r="E935" s="59"/>
      <c r="F935" s="59"/>
      <c r="G935" s="59"/>
      <c r="H935" s="59"/>
      <c r="I935" s="59"/>
      <c r="J935" s="59"/>
      <c r="K935" s="59"/>
      <c r="L935" s="59"/>
      <c r="M935" s="59"/>
      <c r="N935" s="59"/>
      <c r="O935" s="59"/>
      <c r="P935" s="59"/>
      <c r="Q935" s="59"/>
      <c r="R935" s="59"/>
      <c r="S935" s="59"/>
      <c r="T935" s="283"/>
      <c r="U935" s="59"/>
      <c r="V935" s="59"/>
      <c r="W935" s="59"/>
      <c r="X935" s="59"/>
      <c r="Y935" s="59"/>
      <c r="Z935" s="59"/>
      <c r="AA935" s="59"/>
      <c r="AB935" s="59"/>
      <c r="AC935" s="59"/>
      <c r="AD935" s="59"/>
      <c r="AE935" s="59"/>
      <c r="AF935" s="59"/>
      <c r="AG935" s="283"/>
      <c r="AH935" s="59"/>
      <c r="AI935" s="59"/>
      <c r="AJ935" s="59"/>
      <c r="AK935" s="59"/>
      <c r="AL935" s="59"/>
      <c r="AM935" s="59"/>
      <c r="AN935" s="59"/>
      <c r="AO935" s="59"/>
      <c r="AP935" s="59"/>
      <c r="AQ935" s="59"/>
      <c r="AR935" s="59"/>
      <c r="AS935" s="59"/>
      <c r="AT935" s="283"/>
      <c r="AU935" s="59"/>
      <c r="AV935" s="59"/>
      <c r="AW935" s="59"/>
      <c r="AX935" s="59"/>
      <c r="AY935" s="59"/>
      <c r="AZ935" s="59"/>
      <c r="BA935" s="59"/>
      <c r="BB935" s="59"/>
      <c r="BC935" s="59"/>
      <c r="BD935" s="59"/>
      <c r="BE935" s="59"/>
      <c r="BF935" s="59"/>
      <c r="BG935" s="59"/>
      <c r="BH935" s="59"/>
      <c r="BI935" s="59"/>
      <c r="BJ935" s="59"/>
      <c r="BK935" s="59"/>
      <c r="BL935" s="59"/>
      <c r="BM935" s="130"/>
      <c r="BN935" s="130"/>
      <c r="BO935" s="130"/>
      <c r="BP935" s="130"/>
      <c r="BQ935" s="130"/>
      <c r="BR935" s="603"/>
      <c r="BS935" s="604"/>
      <c r="BT935" s="605"/>
      <c r="BU935" s="600"/>
      <c r="BV935" s="601"/>
      <c r="BW935" s="601"/>
      <c r="BX935" s="601"/>
      <c r="BY935" s="601"/>
      <c r="BZ935" s="602"/>
      <c r="CA935" s="600"/>
      <c r="CB935" s="601"/>
      <c r="CC935" s="602"/>
      <c r="CD935" s="600"/>
      <c r="CE935" s="601"/>
      <c r="CF935" s="601"/>
      <c r="CG935" s="601"/>
      <c r="CH935" s="601"/>
      <c r="CI935" s="601"/>
      <c r="CJ935" s="601"/>
      <c r="CK935" s="601"/>
      <c r="CL935" s="601"/>
      <c r="CM935" s="602"/>
      <c r="CN935" s="600"/>
      <c r="CO935" s="601"/>
      <c r="CP935" s="601"/>
      <c r="CQ935" s="601"/>
      <c r="CR935" s="601"/>
      <c r="CS935" s="602"/>
      <c r="CT935" s="600"/>
      <c r="CU935" s="601"/>
      <c r="CV935" s="602"/>
      <c r="CW935" s="600"/>
      <c r="CX935" s="601"/>
      <c r="CY935" s="601"/>
      <c r="CZ935" s="601"/>
      <c r="DA935" s="601"/>
      <c r="DB935" s="601"/>
      <c r="DC935" s="601"/>
      <c r="DD935" s="602"/>
      <c r="DE935" s="600"/>
      <c r="DF935" s="601"/>
      <c r="DG935" s="601"/>
      <c r="DH935" s="601"/>
      <c r="DI935" s="601"/>
      <c r="DJ935" s="601"/>
      <c r="DK935" s="601"/>
      <c r="DL935" s="601"/>
      <c r="DM935" s="601"/>
      <c r="DN935" s="602"/>
      <c r="DO935" s="600"/>
      <c r="DP935" s="601"/>
      <c r="DQ935" s="601"/>
      <c r="DR935" s="601"/>
      <c r="DS935" s="601"/>
      <c r="DT935" s="601"/>
      <c r="DU935" s="601"/>
      <c r="DV935" s="601"/>
      <c r="DW935" s="601"/>
      <c r="DX935" s="602"/>
      <c r="DY935" s="130"/>
      <c r="DZ935" s="130"/>
      <c r="EA935" s="130"/>
      <c r="EB935" s="130"/>
      <c r="EC935" s="130"/>
      <c r="ED935" s="201"/>
      <c r="EE935" s="211"/>
      <c r="EF935" s="210"/>
      <c r="EG935" s="210"/>
      <c r="EH935" s="210"/>
      <c r="EI935" s="210"/>
      <c r="EJ935" s="210"/>
      <c r="EK935" s="210"/>
      <c r="EL935" s="210"/>
      <c r="EM935" s="210"/>
      <c r="EN935" s="210"/>
      <c r="EO935" s="210"/>
      <c r="EP935" s="210"/>
      <c r="EQ935" s="210"/>
      <c r="ER935" s="210"/>
      <c r="ES935" s="210"/>
      <c r="ET935" s="210"/>
      <c r="EU935" s="210"/>
      <c r="EV935" s="210"/>
      <c r="EW935" s="210"/>
      <c r="EX935" s="210"/>
      <c r="EY935" s="210"/>
      <c r="EZ935" s="210"/>
      <c r="FA935" s="210"/>
      <c r="FB935" s="210"/>
      <c r="FC935" s="210"/>
      <c r="FD935" s="210"/>
      <c r="FE935" s="210"/>
      <c r="FF935" s="210"/>
      <c r="FG935" s="210"/>
      <c r="FH935" s="210"/>
      <c r="FI935" s="210"/>
      <c r="FJ935" s="210"/>
      <c r="FK935" s="210"/>
      <c r="FL935" s="210"/>
      <c r="FM935" s="210"/>
      <c r="FN935" s="210"/>
      <c r="FO935" s="210"/>
      <c r="FP935" s="210"/>
      <c r="FQ935" s="210"/>
      <c r="FR935" s="210"/>
      <c r="FS935" s="210"/>
      <c r="FT935" s="210"/>
      <c r="FU935" s="210"/>
      <c r="FV935" s="210"/>
      <c r="FW935" s="210"/>
      <c r="FX935" s="210"/>
      <c r="FY935" s="210"/>
      <c r="FZ935" s="210"/>
      <c r="GA935" s="210"/>
      <c r="GB935" s="210"/>
      <c r="GC935" s="210"/>
      <c r="GD935" s="210"/>
      <c r="GE935" s="210"/>
      <c r="GF935" s="210"/>
      <c r="GG935" s="210"/>
      <c r="GH935" s="210"/>
      <c r="GI935" s="210"/>
      <c r="GJ935" s="210"/>
      <c r="GK935" s="210"/>
      <c r="GL935" s="210"/>
      <c r="GM935" s="210"/>
    </row>
    <row r="936" spans="1:195" ht="18.75" customHeight="1" x14ac:dyDescent="0.4">
      <c r="C936" s="283"/>
      <c r="D936" s="283"/>
      <c r="E936" s="59"/>
      <c r="F936" s="59"/>
      <c r="G936" s="59"/>
      <c r="H936" s="59"/>
      <c r="I936" s="59"/>
      <c r="J936" s="59"/>
      <c r="K936" s="59"/>
      <c r="L936" s="59"/>
      <c r="M936" s="59"/>
      <c r="N936" s="59"/>
      <c r="O936" s="59"/>
      <c r="P936" s="59"/>
      <c r="Q936" s="59"/>
      <c r="R936" s="59"/>
      <c r="S936" s="59"/>
      <c r="T936" s="283"/>
      <c r="U936" s="59"/>
      <c r="V936" s="59"/>
      <c r="W936" s="59"/>
      <c r="X936" s="59"/>
      <c r="Y936" s="59"/>
      <c r="Z936" s="59"/>
      <c r="AA936" s="59"/>
      <c r="AB936" s="59"/>
      <c r="AC936" s="59"/>
      <c r="AD936" s="59"/>
      <c r="AE936" s="59"/>
      <c r="AF936" s="59"/>
      <c r="AG936" s="283"/>
      <c r="AH936" s="59"/>
      <c r="AI936" s="59"/>
      <c r="AJ936" s="59"/>
      <c r="AK936" s="59"/>
      <c r="AL936" s="59"/>
      <c r="AM936" s="59"/>
      <c r="AN936" s="59"/>
      <c r="AO936" s="59"/>
      <c r="AP936" s="59"/>
      <c r="AQ936" s="59"/>
      <c r="AR936" s="59"/>
      <c r="AS936" s="59"/>
      <c r="AT936" s="283"/>
      <c r="AU936" s="59"/>
      <c r="AV936" s="59"/>
      <c r="AW936" s="59"/>
      <c r="AX936" s="59"/>
      <c r="AY936" s="59"/>
      <c r="AZ936" s="59"/>
      <c r="BA936" s="59"/>
      <c r="BB936" s="59"/>
      <c r="BC936" s="59"/>
      <c r="BD936" s="59"/>
      <c r="BE936" s="59"/>
      <c r="BF936" s="59"/>
      <c r="BG936" s="59"/>
      <c r="BH936" s="59"/>
      <c r="BI936" s="59"/>
      <c r="BJ936" s="59"/>
      <c r="BK936" s="59"/>
      <c r="BL936" s="59"/>
    </row>
    <row r="941" spans="1:195" ht="18.75" customHeight="1" x14ac:dyDescent="0.4">
      <c r="A941" s="59"/>
      <c r="B941" s="130"/>
      <c r="C941" s="282" t="s">
        <v>180</v>
      </c>
      <c r="D941" s="59"/>
      <c r="E941" s="59"/>
      <c r="F941" s="59"/>
      <c r="G941" s="59"/>
      <c r="H941" s="59"/>
      <c r="I941" s="59"/>
      <c r="J941" s="59"/>
      <c r="K941" s="59"/>
      <c r="L941" s="59"/>
      <c r="M941" s="59"/>
      <c r="N941" s="59"/>
      <c r="O941" s="59"/>
      <c r="P941" s="59"/>
      <c r="Q941" s="59"/>
      <c r="R941" s="59"/>
      <c r="S941" s="59"/>
      <c r="T941" s="59"/>
      <c r="U941" s="59"/>
      <c r="V941" s="59"/>
      <c r="W941" s="59"/>
      <c r="X941" s="59"/>
      <c r="Y941" s="59"/>
      <c r="Z941" s="59"/>
      <c r="AA941" s="130"/>
      <c r="AB941" s="59"/>
      <c r="AC941" s="59"/>
      <c r="AD941" s="59"/>
      <c r="AE941" s="59"/>
      <c r="AF941" s="59"/>
      <c r="AG941" s="59"/>
      <c r="AH941" s="59"/>
      <c r="AI941" s="59"/>
      <c r="AJ941" s="59"/>
      <c r="AK941" s="59"/>
      <c r="AL941" s="59"/>
      <c r="AM941" s="59"/>
      <c r="AN941" s="59"/>
      <c r="AO941" s="59"/>
      <c r="AP941" s="59"/>
      <c r="AQ941" s="59"/>
      <c r="AR941" s="59"/>
      <c r="AS941" s="59"/>
      <c r="AT941" s="59"/>
      <c r="AU941" s="59"/>
      <c r="AV941" s="59"/>
      <c r="AW941" s="59"/>
      <c r="AX941" s="59"/>
      <c r="BE941" s="295" t="s">
        <v>287</v>
      </c>
      <c r="BF941" s="296"/>
      <c r="BG941" s="296"/>
      <c r="BH941" s="296"/>
      <c r="BI941" s="296"/>
      <c r="BJ941" s="296"/>
      <c r="BK941" s="296"/>
      <c r="BL941" s="297"/>
      <c r="BO941" s="59"/>
      <c r="BP941" s="130"/>
      <c r="BQ941" s="282" t="s">
        <v>180</v>
      </c>
      <c r="BR941" s="59"/>
      <c r="BS941" s="59"/>
      <c r="BT941" s="59"/>
      <c r="BU941" s="59"/>
      <c r="BV941" s="59"/>
      <c r="BW941" s="59"/>
      <c r="BX941" s="59"/>
      <c r="BY941" s="59"/>
      <c r="BZ941" s="59"/>
      <c r="CA941" s="59"/>
      <c r="CB941" s="59"/>
      <c r="CC941" s="59"/>
      <c r="CD941" s="59"/>
      <c r="CE941" s="59"/>
      <c r="CF941" s="59"/>
      <c r="CG941" s="59"/>
      <c r="CH941" s="59"/>
      <c r="CI941" s="59"/>
      <c r="CJ941" s="59"/>
      <c r="CK941" s="59"/>
      <c r="CL941" s="59"/>
      <c r="CM941" s="59"/>
      <c r="CN941" s="59"/>
      <c r="CO941" s="130"/>
      <c r="CP941" s="59"/>
      <c r="CQ941" s="59"/>
      <c r="CR941" s="59"/>
      <c r="CS941" s="59"/>
      <c r="CT941" s="59"/>
      <c r="CU941" s="59"/>
      <c r="CV941" s="59"/>
      <c r="CW941" s="59"/>
      <c r="CX941" s="59"/>
      <c r="CY941" s="59"/>
      <c r="CZ941" s="59"/>
      <c r="DA941" s="59"/>
      <c r="DB941" s="59"/>
      <c r="DC941" s="59"/>
      <c r="DD941" s="59"/>
      <c r="DE941" s="59"/>
      <c r="DF941" s="59"/>
      <c r="DG941" s="59"/>
      <c r="DH941" s="59"/>
      <c r="DI941" s="59"/>
      <c r="DJ941" s="59"/>
      <c r="DK941" s="59"/>
      <c r="DL941" s="59"/>
      <c r="DS941" s="295" t="s">
        <v>224</v>
      </c>
      <c r="DT941" s="296"/>
      <c r="DU941" s="296"/>
      <c r="DV941" s="296"/>
      <c r="DW941" s="296"/>
      <c r="DX941" s="296"/>
      <c r="DY941" s="296"/>
      <c r="DZ941" s="297"/>
    </row>
    <row r="942" spans="1:195" ht="18.75" customHeight="1" x14ac:dyDescent="0.4">
      <c r="A942" s="59"/>
      <c r="B942" s="59"/>
      <c r="C942" s="94"/>
      <c r="D942" s="59"/>
      <c r="E942" s="59"/>
      <c r="F942" s="59"/>
      <c r="G942" s="59"/>
      <c r="H942" s="59"/>
      <c r="I942" s="59"/>
      <c r="J942" s="59"/>
      <c r="K942" s="59"/>
      <c r="L942" s="59"/>
      <c r="M942" s="59"/>
      <c r="N942" s="59"/>
      <c r="O942" s="59"/>
      <c r="P942" s="59"/>
      <c r="Q942" s="59"/>
      <c r="R942" s="59"/>
      <c r="S942" s="59"/>
      <c r="T942" s="59"/>
      <c r="U942" s="59"/>
      <c r="V942" s="59"/>
      <c r="W942" s="59"/>
      <c r="X942" s="59"/>
      <c r="Y942" s="59"/>
      <c r="Z942" s="59"/>
      <c r="AA942" s="59"/>
      <c r="AB942" s="94"/>
      <c r="AC942" s="59"/>
      <c r="AD942" s="59"/>
      <c r="AE942" s="59"/>
      <c r="AF942" s="59"/>
      <c r="AG942" s="59"/>
      <c r="AH942" s="59"/>
      <c r="AI942" s="59"/>
      <c r="AJ942" s="59"/>
      <c r="AK942" s="59"/>
      <c r="AL942" s="59"/>
      <c r="AM942" s="59"/>
      <c r="AN942" s="59"/>
      <c r="AO942" s="59"/>
      <c r="AP942" s="59"/>
      <c r="AQ942" s="59"/>
      <c r="AR942" s="59"/>
      <c r="AS942" s="59"/>
      <c r="AT942" s="59"/>
      <c r="AU942" s="59"/>
      <c r="AV942" s="59"/>
      <c r="AW942" s="59"/>
      <c r="AX942" s="59"/>
      <c r="BE942" s="298"/>
      <c r="BF942" s="299"/>
      <c r="BG942" s="299"/>
      <c r="BH942" s="299"/>
      <c r="BI942" s="299"/>
      <c r="BJ942" s="299"/>
      <c r="BK942" s="299"/>
      <c r="BL942" s="300"/>
      <c r="BO942" s="59"/>
      <c r="BP942" s="59"/>
      <c r="BQ942" s="94"/>
      <c r="BR942" s="59"/>
      <c r="BS942" s="59"/>
      <c r="BT942" s="59"/>
      <c r="BU942" s="59"/>
      <c r="BV942" s="59"/>
      <c r="BW942" s="59"/>
      <c r="BX942" s="59"/>
      <c r="BY942" s="59"/>
      <c r="BZ942" s="59"/>
      <c r="CA942" s="59"/>
      <c r="CB942" s="59"/>
      <c r="CC942" s="59"/>
      <c r="CD942" s="59"/>
      <c r="CE942" s="59"/>
      <c r="CF942" s="59"/>
      <c r="CG942" s="59"/>
      <c r="CH942" s="59"/>
      <c r="CI942" s="59"/>
      <c r="CJ942" s="59"/>
      <c r="CK942" s="59"/>
      <c r="CL942" s="59"/>
      <c r="CM942" s="59"/>
      <c r="CN942" s="59"/>
      <c r="CO942" s="59"/>
      <c r="CP942" s="94"/>
      <c r="CQ942" s="59"/>
      <c r="CR942" s="59"/>
      <c r="CS942" s="59"/>
      <c r="CT942" s="59"/>
      <c r="CU942" s="59"/>
      <c r="CV942" s="59"/>
      <c r="CW942" s="59"/>
      <c r="CX942" s="59"/>
      <c r="CY942" s="59"/>
      <c r="CZ942" s="59"/>
      <c r="DA942" s="59"/>
      <c r="DB942" s="59"/>
      <c r="DC942" s="59"/>
      <c r="DD942" s="59"/>
      <c r="DE942" s="59"/>
      <c r="DF942" s="59"/>
      <c r="DG942" s="59"/>
      <c r="DH942" s="59"/>
      <c r="DI942" s="59"/>
      <c r="DJ942" s="59"/>
      <c r="DK942" s="59"/>
      <c r="DL942" s="59"/>
      <c r="DS942" s="298"/>
      <c r="DT942" s="299"/>
      <c r="DU942" s="299"/>
      <c r="DV942" s="299"/>
      <c r="DW942" s="299"/>
      <c r="DX942" s="299"/>
      <c r="DY942" s="299"/>
      <c r="DZ942" s="300"/>
    </row>
    <row r="943" spans="1:195" ht="18.75" customHeight="1" x14ac:dyDescent="0.4">
      <c r="A943" s="59"/>
      <c r="C943" s="60" t="s">
        <v>72</v>
      </c>
      <c r="D943" s="59"/>
      <c r="E943" s="59"/>
      <c r="F943" s="59"/>
      <c r="G943" s="59"/>
      <c r="H943" s="59"/>
      <c r="I943" s="59"/>
      <c r="J943" s="59"/>
      <c r="K943" s="59"/>
      <c r="L943" s="59"/>
      <c r="M943" s="59"/>
      <c r="N943" s="59"/>
      <c r="O943" s="59"/>
      <c r="P943" s="59"/>
      <c r="Q943" s="59"/>
      <c r="R943" s="59"/>
      <c r="S943" s="59"/>
      <c r="T943" s="59"/>
      <c r="U943" s="59"/>
      <c r="V943" s="59"/>
      <c r="W943" s="59"/>
      <c r="X943" s="59"/>
      <c r="Y943" s="59"/>
      <c r="Z943" s="59"/>
      <c r="AA943" s="94"/>
      <c r="AB943" s="59"/>
      <c r="AC943" s="59"/>
      <c r="AD943" s="59"/>
      <c r="AE943" s="59"/>
      <c r="AF943" s="59"/>
      <c r="AG943" s="59"/>
      <c r="AH943" s="59"/>
      <c r="AI943" s="59"/>
      <c r="AJ943" s="59"/>
      <c r="AK943" s="59"/>
      <c r="AL943" s="59"/>
      <c r="AM943" s="59"/>
      <c r="AN943" s="59"/>
      <c r="AO943" s="59"/>
      <c r="AP943" s="59"/>
      <c r="AQ943" s="59"/>
      <c r="AR943" s="59"/>
      <c r="AS943" s="59"/>
      <c r="AT943" s="59"/>
      <c r="AU943" s="59"/>
      <c r="AV943" s="59"/>
      <c r="AW943" s="59"/>
      <c r="AX943" s="59"/>
      <c r="BO943" s="59"/>
      <c r="BQ943" s="60" t="s">
        <v>72</v>
      </c>
      <c r="BR943" s="59"/>
      <c r="BS943" s="59"/>
      <c r="BT943" s="59"/>
      <c r="BU943" s="59"/>
      <c r="BV943" s="59"/>
      <c r="BW943" s="59"/>
      <c r="BX943" s="59"/>
      <c r="BY943" s="59"/>
      <c r="BZ943" s="59"/>
      <c r="CA943" s="59"/>
      <c r="CB943" s="59"/>
      <c r="CC943" s="59"/>
      <c r="CD943" s="59"/>
      <c r="CE943" s="59"/>
      <c r="CF943" s="59"/>
      <c r="CG943" s="59"/>
      <c r="CH943" s="59"/>
      <c r="CI943" s="59"/>
      <c r="CJ943" s="59"/>
      <c r="CK943" s="59"/>
      <c r="CL943" s="59"/>
      <c r="CM943" s="59"/>
      <c r="CN943" s="59"/>
      <c r="CO943" s="94"/>
      <c r="CP943" s="59"/>
      <c r="CQ943" s="59"/>
      <c r="CR943" s="59"/>
      <c r="CS943" s="59"/>
      <c r="CT943" s="59"/>
      <c r="CU943" s="59"/>
      <c r="CV943" s="59"/>
      <c r="CW943" s="59"/>
      <c r="CX943" s="59"/>
      <c r="CY943" s="59"/>
      <c r="CZ943" s="59"/>
      <c r="DA943" s="59"/>
      <c r="DB943" s="59"/>
      <c r="DC943" s="59"/>
      <c r="DD943" s="59"/>
      <c r="DE943" s="59"/>
      <c r="DF943" s="59"/>
      <c r="DG943" s="59"/>
      <c r="DH943" s="59"/>
      <c r="DI943" s="59"/>
      <c r="DJ943" s="59"/>
      <c r="DK943" s="59"/>
      <c r="DL943" s="59"/>
    </row>
    <row r="944" spans="1:195" ht="18.75" customHeight="1" x14ac:dyDescent="0.4">
      <c r="A944" s="59"/>
      <c r="B944" s="60"/>
      <c r="C944" s="59"/>
      <c r="D944" s="59"/>
      <c r="E944" s="59"/>
      <c r="F944" s="59"/>
      <c r="G944" s="59"/>
      <c r="H944" s="59"/>
      <c r="I944" s="59"/>
      <c r="J944" s="59"/>
      <c r="K944" s="59"/>
      <c r="L944" s="59"/>
      <c r="M944" s="59"/>
      <c r="N944" s="59"/>
      <c r="O944" s="59"/>
      <c r="P944" s="59"/>
      <c r="Q944" s="59"/>
      <c r="R944" s="59"/>
      <c r="S944" s="59"/>
      <c r="T944" s="59"/>
      <c r="U944" s="59"/>
      <c r="V944" s="283"/>
      <c r="W944" s="283"/>
      <c r="X944" s="283"/>
      <c r="Y944" s="59"/>
      <c r="Z944" s="59"/>
      <c r="AA944" s="59"/>
      <c r="AB944" s="59"/>
      <c r="AC944" s="59"/>
      <c r="AD944" s="59"/>
      <c r="AE944" s="59"/>
      <c r="AF944" s="59"/>
      <c r="AG944" s="59"/>
      <c r="AH944" s="59"/>
      <c r="AI944" s="59"/>
      <c r="AJ944" s="59"/>
      <c r="AK944" s="59"/>
      <c r="AL944" s="59"/>
      <c r="AM944" s="59"/>
      <c r="AN944" s="59"/>
      <c r="AO944" s="59"/>
      <c r="AP944" s="59"/>
      <c r="AQ944" s="59"/>
      <c r="AR944" s="59"/>
      <c r="AS944" s="59"/>
      <c r="AT944" s="60"/>
      <c r="AU944" s="59"/>
      <c r="AV944" s="59"/>
      <c r="AW944" s="59"/>
      <c r="AX944" s="59"/>
      <c r="AY944" s="59"/>
      <c r="AZ944" s="59"/>
      <c r="BA944" s="59"/>
      <c r="BB944" s="59"/>
      <c r="BC944" s="59"/>
      <c r="BD944" s="59"/>
      <c r="BE944" s="59"/>
      <c r="BF944" s="59"/>
      <c r="BG944" s="59"/>
      <c r="BH944" s="59"/>
      <c r="BI944" s="59"/>
      <c r="BJ944" s="59"/>
      <c r="BK944" s="59"/>
      <c r="BL944" s="59"/>
      <c r="BM944" s="59"/>
      <c r="BN944" s="59"/>
      <c r="BO944" s="59"/>
      <c r="BP944" s="60"/>
      <c r="BQ944" s="59"/>
      <c r="BR944" s="59"/>
      <c r="BS944" s="59"/>
      <c r="BT944" s="59"/>
      <c r="BU944" s="59"/>
      <c r="BV944" s="59"/>
      <c r="BW944" s="59"/>
      <c r="BX944" s="59"/>
      <c r="BY944" s="59"/>
      <c r="BZ944" s="59"/>
      <c r="CA944" s="59"/>
      <c r="CB944" s="59"/>
      <c r="CC944" s="59"/>
      <c r="CD944" s="59"/>
      <c r="CE944" s="59"/>
      <c r="CF944" s="59"/>
      <c r="CG944" s="59"/>
      <c r="CH944" s="59"/>
      <c r="CI944" s="59"/>
      <c r="CM944" s="609" t="s">
        <v>504</v>
      </c>
      <c r="CN944" s="610"/>
      <c r="CO944" s="610"/>
      <c r="CP944" s="610"/>
      <c r="CQ944" s="610"/>
      <c r="CR944" s="610"/>
      <c r="CS944" s="610"/>
      <c r="CT944" s="610"/>
      <c r="CU944" s="610"/>
      <c r="CV944" s="610"/>
      <c r="CW944" s="610"/>
      <c r="CX944" s="610"/>
      <c r="CY944" s="610"/>
      <c r="CZ944" s="610"/>
      <c r="DA944" s="611"/>
      <c r="DB944" s="59"/>
      <c r="DC944" s="59"/>
      <c r="DD944" s="59"/>
      <c r="DE944" s="59"/>
      <c r="DF944" s="59"/>
      <c r="DG944" s="59"/>
      <c r="DH944" s="60"/>
      <c r="DI944" s="59"/>
      <c r="DJ944" s="59"/>
      <c r="DK944" s="59"/>
      <c r="DL944" s="59"/>
      <c r="DM944" s="59"/>
      <c r="DN944" s="59"/>
      <c r="DO944" s="59"/>
      <c r="DP944" s="59"/>
      <c r="DQ944" s="59"/>
      <c r="DR944" s="59"/>
      <c r="DS944" s="59"/>
      <c r="DT944" s="59"/>
      <c r="DU944" s="59"/>
      <c r="DV944" s="59"/>
      <c r="DW944" s="59"/>
      <c r="DX944" s="59"/>
      <c r="DY944" s="59"/>
      <c r="DZ944" s="59"/>
      <c r="EA944" s="59"/>
      <c r="EB944" s="59"/>
    </row>
    <row r="945" spans="1:132" ht="18.75" customHeight="1" x14ac:dyDescent="0.4">
      <c r="A945" s="59"/>
      <c r="B945" s="59"/>
      <c r="C945" s="59"/>
      <c r="D945" s="59"/>
      <c r="E945" s="59"/>
      <c r="F945" s="59"/>
      <c r="G945" s="59"/>
      <c r="H945" s="59"/>
      <c r="I945" s="59"/>
      <c r="J945" s="59"/>
      <c r="K945" s="59"/>
      <c r="L945" s="59"/>
      <c r="M945" s="59"/>
      <c r="N945" s="59"/>
      <c r="O945" s="59"/>
      <c r="P945" s="59"/>
      <c r="Q945" s="59"/>
      <c r="R945" s="59"/>
      <c r="S945" s="59"/>
      <c r="T945" s="59"/>
      <c r="U945" s="59"/>
      <c r="V945" s="283"/>
      <c r="W945" s="283"/>
      <c r="X945" s="283"/>
      <c r="Y945" s="59"/>
      <c r="Z945" s="59"/>
      <c r="AA945" s="59"/>
      <c r="AB945" s="59"/>
      <c r="AC945" s="59"/>
      <c r="AD945" s="59"/>
      <c r="AE945" s="59"/>
      <c r="AF945" s="59"/>
      <c r="AG945" s="59"/>
      <c r="AH945" s="59"/>
      <c r="AI945" s="59"/>
      <c r="AJ945" s="59"/>
      <c r="AK945" s="59"/>
      <c r="AL945" s="59"/>
      <c r="AM945" s="59"/>
      <c r="AN945" s="59"/>
      <c r="AO945" s="59"/>
      <c r="AP945" s="59"/>
      <c r="AQ945" s="59"/>
      <c r="AR945" s="59"/>
      <c r="AS945" s="59"/>
      <c r="AT945" s="59"/>
      <c r="AU945" s="59"/>
      <c r="AV945" s="59"/>
      <c r="AW945" s="59"/>
      <c r="AX945" s="59"/>
      <c r="AY945" s="59"/>
      <c r="AZ945" s="59"/>
      <c r="BA945" s="59"/>
      <c r="BB945" s="59"/>
      <c r="BC945" s="59"/>
      <c r="BD945" s="59"/>
      <c r="BE945" s="59"/>
      <c r="BF945" s="59"/>
      <c r="BG945" s="59"/>
      <c r="BH945" s="59"/>
      <c r="BI945" s="59"/>
      <c r="BJ945" s="59"/>
      <c r="BK945" s="59"/>
      <c r="BL945" s="59"/>
      <c r="BM945" s="59"/>
      <c r="BN945" s="59"/>
      <c r="BO945" s="59"/>
      <c r="BP945" s="59"/>
      <c r="BQ945" s="59"/>
      <c r="BR945" s="59"/>
      <c r="BS945" s="59"/>
      <c r="BT945" s="59"/>
      <c r="BU945" s="59"/>
      <c r="BV945" s="59"/>
      <c r="BW945" s="59"/>
      <c r="BX945" s="59"/>
      <c r="BY945" s="59"/>
      <c r="BZ945" s="59"/>
      <c r="CA945" s="59"/>
      <c r="CB945" s="59"/>
      <c r="CC945" s="59"/>
      <c r="CD945" s="59"/>
      <c r="CE945" s="59"/>
      <c r="CF945" s="59"/>
      <c r="CG945" s="59"/>
      <c r="CH945" s="59"/>
      <c r="CI945" s="59"/>
      <c r="CM945" s="612"/>
      <c r="CN945" s="613"/>
      <c r="CO945" s="613"/>
      <c r="CP945" s="613"/>
      <c r="CQ945" s="613"/>
      <c r="CR945" s="613"/>
      <c r="CS945" s="613"/>
      <c r="CT945" s="613"/>
      <c r="CU945" s="613"/>
      <c r="CV945" s="613"/>
      <c r="CW945" s="613"/>
      <c r="CX945" s="613"/>
      <c r="CY945" s="613"/>
      <c r="CZ945" s="613"/>
      <c r="DA945" s="614"/>
      <c r="DB945" s="59"/>
      <c r="DC945" s="59"/>
      <c r="DD945" s="59"/>
      <c r="DE945" s="59"/>
      <c r="DF945" s="59"/>
      <c r="DG945" s="59"/>
      <c r="DH945" s="59"/>
      <c r="DI945" s="59"/>
      <c r="DJ945" s="59"/>
      <c r="DK945" s="59"/>
      <c r="DL945" s="59"/>
      <c r="DM945" s="59"/>
      <c r="DN945" s="59"/>
      <c r="DO945" s="59"/>
      <c r="DP945" s="59"/>
      <c r="DQ945" s="59"/>
      <c r="DR945" s="59"/>
      <c r="DS945" s="59"/>
      <c r="DT945" s="59"/>
      <c r="DU945" s="59"/>
      <c r="DV945" s="59"/>
      <c r="DW945" s="59"/>
      <c r="DX945" s="59"/>
      <c r="DY945" s="59"/>
      <c r="DZ945" s="59"/>
      <c r="EA945" s="59"/>
      <c r="EB945" s="59"/>
    </row>
    <row r="946" spans="1:132" ht="18.75" customHeight="1" x14ac:dyDescent="0.4">
      <c r="A946" s="59"/>
      <c r="B946" s="59"/>
      <c r="C946" s="59"/>
      <c r="D946" s="59"/>
      <c r="E946" s="59"/>
      <c r="F946" s="59"/>
      <c r="G946" s="59"/>
      <c r="H946" s="59"/>
      <c r="I946" s="59"/>
      <c r="J946" s="59"/>
      <c r="K946" s="59"/>
      <c r="L946" s="59"/>
      <c r="M946" s="59"/>
      <c r="N946" s="59"/>
      <c r="O946" s="59"/>
      <c r="P946" s="59"/>
      <c r="Q946" s="59"/>
      <c r="R946" s="59"/>
      <c r="S946" s="59"/>
      <c r="T946" s="59"/>
      <c r="U946" s="59"/>
      <c r="V946" s="283"/>
      <c r="W946" s="283"/>
      <c r="X946" s="283"/>
      <c r="Y946" s="59"/>
      <c r="Z946" s="59"/>
      <c r="AA946" s="59"/>
      <c r="AB946" s="59"/>
      <c r="AC946" s="59"/>
      <c r="AD946" s="59"/>
      <c r="AE946" s="59"/>
      <c r="AF946" s="59"/>
      <c r="AG946" s="59"/>
      <c r="AH946" s="59"/>
      <c r="AI946" s="59"/>
      <c r="AJ946" s="59"/>
      <c r="AK946" s="59"/>
      <c r="AL946" s="59"/>
      <c r="AM946" s="59"/>
      <c r="AN946" s="59"/>
      <c r="AO946" s="59"/>
      <c r="AP946" s="59"/>
      <c r="AQ946" s="59"/>
      <c r="AR946" s="59"/>
      <c r="AS946" s="59"/>
      <c r="AT946" s="59"/>
      <c r="AU946" s="59"/>
      <c r="AV946" s="59"/>
      <c r="AW946" s="59"/>
      <c r="AX946" s="59"/>
      <c r="AY946" s="59"/>
      <c r="AZ946" s="59"/>
      <c r="BA946" s="59"/>
      <c r="BB946" s="59"/>
      <c r="BC946" s="59"/>
      <c r="BD946" s="59"/>
      <c r="BE946" s="59"/>
      <c r="BF946" s="59"/>
      <c r="BG946" s="59"/>
      <c r="BH946" s="59"/>
      <c r="BI946" s="59"/>
      <c r="BJ946" s="59"/>
      <c r="BK946" s="59"/>
      <c r="BL946" s="59"/>
      <c r="BM946" s="59"/>
      <c r="BN946" s="59"/>
      <c r="BO946" s="59"/>
      <c r="BP946" s="59"/>
      <c r="BQ946" s="59"/>
      <c r="BR946" s="59"/>
      <c r="BS946" s="59"/>
      <c r="BT946" s="59"/>
      <c r="BU946" s="59"/>
      <c r="BV946" s="59"/>
      <c r="BW946" s="59"/>
      <c r="BX946" s="59"/>
      <c r="BY946" s="59"/>
      <c r="BZ946" s="59"/>
      <c r="CA946" s="59"/>
      <c r="CB946" s="59"/>
      <c r="CC946" s="59"/>
      <c r="CD946" s="59"/>
      <c r="CE946" s="59"/>
      <c r="CF946" s="59"/>
      <c r="CG946" s="59"/>
      <c r="CH946" s="59"/>
      <c r="CI946" s="59"/>
      <c r="CM946" s="606" t="s">
        <v>132</v>
      </c>
      <c r="CN946" s="607"/>
      <c r="CO946" s="607"/>
      <c r="CP946" s="607"/>
      <c r="CQ946" s="607"/>
      <c r="CR946" s="607"/>
      <c r="CS946" s="607"/>
      <c r="CT946" s="607"/>
      <c r="CU946" s="607"/>
      <c r="CV946" s="607"/>
      <c r="CW946" s="607"/>
      <c r="CX946" s="607"/>
      <c r="CY946" s="607"/>
      <c r="CZ946" s="607"/>
      <c r="DA946" s="608"/>
      <c r="DB946" s="59"/>
      <c r="DC946" s="59"/>
      <c r="DD946" s="59"/>
      <c r="DE946" s="59"/>
      <c r="DF946" s="59"/>
      <c r="DG946" s="59"/>
      <c r="DH946" s="59"/>
      <c r="DI946" s="59"/>
      <c r="DJ946" s="59"/>
      <c r="DK946" s="59"/>
      <c r="DL946" s="59"/>
      <c r="DM946" s="59"/>
      <c r="DN946" s="59"/>
      <c r="DO946" s="59"/>
      <c r="DP946" s="59"/>
      <c r="DQ946" s="59"/>
      <c r="DR946" s="59"/>
      <c r="DS946" s="59"/>
      <c r="DT946" s="59"/>
      <c r="DU946" s="59"/>
      <c r="DV946" s="59"/>
      <c r="DW946" s="59"/>
      <c r="DX946" s="59"/>
      <c r="DY946" s="59"/>
      <c r="DZ946" s="59"/>
      <c r="EA946" s="59"/>
      <c r="EB946" s="59"/>
    </row>
    <row r="947" spans="1:132" ht="18.75" customHeight="1" x14ac:dyDescent="0.4">
      <c r="A947" s="59"/>
      <c r="B947" s="59"/>
      <c r="C947" s="59"/>
      <c r="D947" s="59"/>
      <c r="E947" s="59"/>
      <c r="F947" s="59"/>
      <c r="G947" s="59"/>
      <c r="H947" s="59"/>
      <c r="I947" s="59"/>
      <c r="J947" s="59"/>
      <c r="K947" s="59"/>
      <c r="L947" s="59"/>
      <c r="M947" s="59"/>
      <c r="N947" s="59"/>
      <c r="O947" s="59"/>
      <c r="P947" s="59"/>
      <c r="Q947" s="59"/>
      <c r="R947" s="59"/>
      <c r="S947" s="59"/>
      <c r="T947" s="59"/>
      <c r="U947" s="59"/>
      <c r="V947" s="283"/>
      <c r="W947" s="283"/>
      <c r="X947" s="283"/>
      <c r="Y947" s="59"/>
      <c r="Z947" s="59"/>
      <c r="AA947" s="59"/>
      <c r="AB947" s="59"/>
      <c r="AC947" s="59"/>
      <c r="AD947" s="59"/>
      <c r="AE947" s="59"/>
      <c r="AF947" s="59"/>
      <c r="AG947" s="59"/>
      <c r="AH947" s="59"/>
      <c r="AI947" s="59"/>
      <c r="AJ947" s="59"/>
      <c r="AK947" s="59"/>
      <c r="AL947" s="59"/>
      <c r="AM947" s="59"/>
      <c r="AN947" s="59"/>
      <c r="AO947" s="59"/>
      <c r="AP947" s="59"/>
      <c r="AQ947" s="59"/>
      <c r="AR947" s="59"/>
      <c r="AS947" s="59"/>
      <c r="AT947" s="59"/>
      <c r="AU947" s="59"/>
      <c r="AV947" s="59"/>
      <c r="AW947" s="59"/>
      <c r="AX947" s="59"/>
      <c r="AY947" s="59"/>
      <c r="AZ947" s="59"/>
      <c r="BA947" s="59"/>
      <c r="BB947" s="59"/>
      <c r="BC947" s="59"/>
      <c r="BD947" s="59"/>
      <c r="BE947" s="59"/>
      <c r="BF947" s="59"/>
      <c r="BG947" s="59"/>
      <c r="BH947" s="59"/>
      <c r="BI947" s="59"/>
      <c r="BJ947" s="59"/>
      <c r="BK947" s="59"/>
      <c r="BL947" s="59"/>
      <c r="BM947" s="59"/>
      <c r="BN947" s="59"/>
      <c r="BO947" s="59"/>
      <c r="BP947" s="59"/>
      <c r="BQ947" s="59"/>
      <c r="BR947" s="59"/>
      <c r="BS947" s="59"/>
      <c r="BT947" s="59"/>
      <c r="BU947" s="59"/>
      <c r="BV947" s="59"/>
      <c r="BW947" s="59"/>
      <c r="BX947" s="59"/>
      <c r="BY947" s="59"/>
      <c r="BZ947" s="59"/>
      <c r="CA947" s="59"/>
      <c r="CB947" s="59"/>
      <c r="CC947" s="59"/>
      <c r="CD947" s="59"/>
      <c r="CE947" s="59"/>
      <c r="CF947" s="59"/>
      <c r="CG947" s="59"/>
      <c r="CH947" s="59"/>
      <c r="CI947" s="59"/>
      <c r="CM947" s="59"/>
      <c r="CN947" s="59"/>
      <c r="CO947" s="59"/>
      <c r="CP947" s="59"/>
      <c r="CQ947" s="59"/>
      <c r="CR947" s="59"/>
      <c r="CS947" s="59"/>
      <c r="CT947" s="59"/>
      <c r="CU947" s="59"/>
      <c r="CV947" s="59"/>
      <c r="CW947" s="59"/>
      <c r="CX947" s="59"/>
      <c r="CY947" s="59"/>
      <c r="CZ947" s="59"/>
      <c r="DA947" s="59"/>
      <c r="DB947" s="59"/>
      <c r="DC947" s="59"/>
      <c r="DD947" s="59"/>
      <c r="DE947" s="59"/>
      <c r="DF947" s="59"/>
      <c r="DG947" s="59"/>
      <c r="DH947" s="59"/>
      <c r="DI947" s="59"/>
      <c r="DJ947" s="59"/>
      <c r="DK947" s="59"/>
      <c r="DL947" s="59"/>
      <c r="DM947" s="59"/>
      <c r="DN947" s="59"/>
      <c r="DO947" s="59"/>
      <c r="DP947" s="59"/>
      <c r="DQ947" s="59"/>
      <c r="DR947" s="59"/>
      <c r="DS947" s="59"/>
      <c r="DT947" s="59"/>
      <c r="DU947" s="59"/>
      <c r="DV947" s="59"/>
      <c r="DW947" s="59"/>
      <c r="DX947" s="59"/>
      <c r="DY947" s="59"/>
      <c r="DZ947" s="59"/>
      <c r="EA947" s="59"/>
      <c r="EB947" s="59"/>
    </row>
    <row r="948" spans="1:132" ht="18.75" customHeight="1" x14ac:dyDescent="0.4">
      <c r="A948" s="59"/>
      <c r="B948" s="59"/>
      <c r="C948" s="59"/>
      <c r="D948" s="59"/>
      <c r="E948" s="59"/>
      <c r="F948" s="59"/>
      <c r="G948" s="59"/>
      <c r="H948" s="59"/>
      <c r="I948" s="59"/>
      <c r="J948" s="59"/>
      <c r="K948" s="59"/>
      <c r="L948" s="59"/>
      <c r="M948" s="59"/>
      <c r="N948" s="59"/>
      <c r="O948" s="59"/>
      <c r="P948" s="59"/>
      <c r="Q948" s="59"/>
      <c r="R948" s="59"/>
      <c r="S948" s="59"/>
      <c r="T948" s="59"/>
      <c r="U948" s="59"/>
      <c r="V948" s="283"/>
      <c r="W948" s="283"/>
      <c r="X948" s="283"/>
      <c r="Y948" s="59"/>
      <c r="Z948" s="59"/>
      <c r="AA948" s="59"/>
      <c r="AB948" s="59"/>
      <c r="AC948" s="59"/>
      <c r="AD948" s="59"/>
      <c r="AE948" s="59"/>
      <c r="AF948" s="59"/>
      <c r="AG948" s="59"/>
      <c r="AH948" s="59"/>
      <c r="AI948" s="59"/>
      <c r="AJ948" s="59"/>
      <c r="AK948" s="59"/>
      <c r="AL948" s="59"/>
      <c r="AM948" s="59"/>
      <c r="AN948" s="59"/>
      <c r="AO948" s="59"/>
      <c r="AP948" s="59"/>
      <c r="AQ948" s="59"/>
      <c r="AR948" s="59"/>
      <c r="AS948" s="59"/>
      <c r="AT948" s="60"/>
      <c r="AU948" s="59"/>
      <c r="AV948" s="59"/>
      <c r="AW948" s="59"/>
      <c r="AX948" s="59"/>
      <c r="AY948" s="59"/>
      <c r="AZ948" s="59"/>
      <c r="BA948" s="59"/>
      <c r="BB948" s="59"/>
      <c r="BC948" s="59"/>
      <c r="BD948" s="59"/>
      <c r="BE948" s="59"/>
      <c r="BF948" s="59"/>
      <c r="BG948" s="59"/>
      <c r="BH948" s="59"/>
      <c r="BI948" s="59"/>
      <c r="BJ948" s="59"/>
      <c r="BK948" s="59"/>
      <c r="BL948" s="59"/>
      <c r="BM948" s="59"/>
      <c r="BN948" s="59"/>
      <c r="BO948" s="59"/>
      <c r="BP948" s="59"/>
      <c r="BQ948" s="59"/>
      <c r="BR948" s="59"/>
      <c r="BS948" s="59"/>
      <c r="BT948" s="59"/>
      <c r="BU948" s="59"/>
      <c r="BV948" s="59"/>
      <c r="BW948" s="59"/>
      <c r="BX948" s="59"/>
      <c r="BY948" s="59"/>
      <c r="BZ948" s="59"/>
      <c r="CA948" s="59"/>
      <c r="CB948" s="59"/>
      <c r="CC948" s="59"/>
      <c r="CD948" s="59"/>
      <c r="CE948" s="59"/>
      <c r="CF948" s="59"/>
      <c r="CG948" s="59"/>
      <c r="CH948" s="59"/>
      <c r="CI948" s="59"/>
      <c r="CM948" s="609" t="s">
        <v>505</v>
      </c>
      <c r="CN948" s="610"/>
      <c r="CO948" s="610"/>
      <c r="CP948" s="610"/>
      <c r="CQ948" s="610"/>
      <c r="CR948" s="610"/>
      <c r="CS948" s="610"/>
      <c r="CT948" s="610"/>
      <c r="CU948" s="610"/>
      <c r="CV948" s="610"/>
      <c r="CW948" s="610"/>
      <c r="CX948" s="610"/>
      <c r="CY948" s="610"/>
      <c r="CZ948" s="610"/>
      <c r="DA948" s="611"/>
      <c r="DB948" s="59"/>
      <c r="DC948" s="59"/>
      <c r="DD948" s="59"/>
      <c r="DE948" s="59"/>
      <c r="DF948" s="59"/>
      <c r="DG948" s="59"/>
      <c r="DH948" s="59"/>
      <c r="DI948" s="59"/>
      <c r="DJ948" s="59"/>
      <c r="DK948" s="59"/>
      <c r="DL948" s="59"/>
      <c r="DM948" s="59"/>
      <c r="DN948" s="59"/>
      <c r="DO948" s="59"/>
      <c r="DP948" s="59"/>
      <c r="DQ948" s="59"/>
      <c r="DR948" s="59"/>
      <c r="DS948" s="59"/>
      <c r="DT948" s="59"/>
      <c r="DU948" s="59"/>
      <c r="DV948" s="59"/>
      <c r="DW948" s="59"/>
      <c r="DX948" s="59"/>
      <c r="DY948" s="59"/>
      <c r="DZ948" s="59"/>
      <c r="EA948" s="59"/>
      <c r="EB948" s="59"/>
    </row>
    <row r="949" spans="1:132" ht="18.75" customHeight="1" x14ac:dyDescent="0.4">
      <c r="A949" s="59"/>
      <c r="B949" s="59"/>
      <c r="C949" s="59"/>
      <c r="D949" s="59"/>
      <c r="E949" s="59"/>
      <c r="F949" s="59"/>
      <c r="G949" s="59"/>
      <c r="H949" s="59"/>
      <c r="I949" s="59"/>
      <c r="J949" s="59"/>
      <c r="K949" s="59"/>
      <c r="L949" s="59"/>
      <c r="M949" s="59"/>
      <c r="N949" s="59"/>
      <c r="O949" s="59"/>
      <c r="P949" s="59"/>
      <c r="Q949" s="59"/>
      <c r="R949" s="59"/>
      <c r="S949" s="59"/>
      <c r="T949" s="59"/>
      <c r="U949" s="59"/>
      <c r="V949" s="283"/>
      <c r="W949" s="283"/>
      <c r="X949" s="283"/>
      <c r="Y949" s="59"/>
      <c r="Z949" s="59"/>
      <c r="AA949" s="59"/>
      <c r="AB949" s="59"/>
      <c r="AC949" s="59"/>
      <c r="AD949" s="59"/>
      <c r="AE949" s="59"/>
      <c r="AF949" s="59"/>
      <c r="AG949" s="59"/>
      <c r="AH949" s="59"/>
      <c r="AI949" s="59"/>
      <c r="AJ949" s="59"/>
      <c r="AK949" s="59"/>
      <c r="AL949" s="59"/>
      <c r="AM949" s="59"/>
      <c r="AN949" s="59"/>
      <c r="AO949" s="59"/>
      <c r="AP949" s="59"/>
      <c r="AQ949" s="59"/>
      <c r="AR949" s="59"/>
      <c r="AS949" s="59"/>
      <c r="AT949" s="59"/>
      <c r="AU949" s="59"/>
      <c r="AV949" s="59"/>
      <c r="AW949" s="59"/>
      <c r="AX949" s="59"/>
      <c r="AY949" s="59"/>
      <c r="AZ949" s="59"/>
      <c r="BA949" s="59"/>
      <c r="BB949" s="59"/>
      <c r="BC949" s="59"/>
      <c r="BD949" s="59"/>
      <c r="BE949" s="59"/>
      <c r="BF949" s="59"/>
      <c r="BG949" s="59"/>
      <c r="BH949" s="59"/>
      <c r="BI949" s="59"/>
      <c r="BJ949" s="59"/>
      <c r="BK949" s="59"/>
      <c r="BL949" s="59"/>
      <c r="BM949" s="59"/>
      <c r="BN949" s="59"/>
      <c r="BO949" s="59"/>
      <c r="BP949" s="59"/>
      <c r="BQ949" s="59"/>
      <c r="BR949" s="59"/>
      <c r="BS949" s="59"/>
      <c r="BT949" s="59"/>
      <c r="BU949" s="59"/>
      <c r="BV949" s="59"/>
      <c r="BW949" s="59"/>
      <c r="BX949" s="59"/>
      <c r="BY949" s="59"/>
      <c r="BZ949" s="59"/>
      <c r="CA949" s="59"/>
      <c r="CB949" s="59"/>
      <c r="CC949" s="59"/>
      <c r="CD949" s="59"/>
      <c r="CE949" s="59"/>
      <c r="CF949" s="59"/>
      <c r="CG949" s="59"/>
      <c r="CH949" s="59"/>
      <c r="CI949" s="59"/>
      <c r="CM949" s="612"/>
      <c r="CN949" s="613"/>
      <c r="CO949" s="613"/>
      <c r="CP949" s="613"/>
      <c r="CQ949" s="613"/>
      <c r="CR949" s="613"/>
      <c r="CS949" s="613"/>
      <c r="CT949" s="613"/>
      <c r="CU949" s="613"/>
      <c r="CV949" s="613"/>
      <c r="CW949" s="613"/>
      <c r="CX949" s="613"/>
      <c r="CY949" s="613"/>
      <c r="CZ949" s="613"/>
      <c r="DA949" s="614"/>
      <c r="DB949" s="59"/>
      <c r="DC949" s="59"/>
      <c r="DD949" s="59"/>
      <c r="DE949" s="59"/>
      <c r="DF949" s="59"/>
      <c r="DG949" s="59"/>
      <c r="DH949" s="59"/>
      <c r="DI949" s="59"/>
      <c r="DJ949" s="59"/>
      <c r="DK949" s="59"/>
      <c r="DL949" s="59"/>
      <c r="DM949" s="59"/>
      <c r="DN949" s="59"/>
      <c r="DO949" s="59"/>
      <c r="DP949" s="59"/>
      <c r="DQ949" s="59"/>
      <c r="DR949" s="59"/>
      <c r="DS949" s="59"/>
      <c r="DT949" s="59"/>
      <c r="DU949" s="59"/>
      <c r="DV949" s="59"/>
      <c r="DW949" s="59"/>
      <c r="DX949" s="59"/>
      <c r="DY949" s="59"/>
      <c r="DZ949" s="59"/>
      <c r="EA949" s="59"/>
      <c r="EB949" s="59"/>
    </row>
    <row r="950" spans="1:132" ht="18.75" customHeight="1" x14ac:dyDescent="0.4">
      <c r="A950" s="59"/>
      <c r="B950" s="59"/>
      <c r="C950" s="59"/>
      <c r="D950" s="59"/>
      <c r="E950" s="59"/>
      <c r="F950" s="59"/>
      <c r="G950" s="59"/>
      <c r="H950" s="59"/>
      <c r="I950" s="59"/>
      <c r="J950" s="59"/>
      <c r="K950" s="59"/>
      <c r="L950" s="59"/>
      <c r="M950" s="59"/>
      <c r="N950" s="59"/>
      <c r="O950" s="59"/>
      <c r="P950" s="59"/>
      <c r="Q950" s="59"/>
      <c r="R950" s="59"/>
      <c r="S950" s="59"/>
      <c r="T950" s="59"/>
      <c r="U950" s="59"/>
      <c r="V950" s="283"/>
      <c r="W950" s="283"/>
      <c r="X950" s="283"/>
      <c r="Y950" s="59"/>
      <c r="Z950" s="59"/>
      <c r="AA950" s="59"/>
      <c r="AB950" s="59"/>
      <c r="AC950" s="59"/>
      <c r="AD950" s="59"/>
      <c r="AE950" s="59"/>
      <c r="AF950" s="59"/>
      <c r="AG950" s="59"/>
      <c r="AH950" s="59"/>
      <c r="AI950" s="59"/>
      <c r="AJ950" s="59"/>
      <c r="AK950" s="59"/>
      <c r="AL950" s="59"/>
      <c r="AM950" s="59"/>
      <c r="AN950" s="59"/>
      <c r="AO950" s="59"/>
      <c r="AP950" s="59"/>
      <c r="AQ950" s="59"/>
      <c r="AR950" s="59"/>
      <c r="AS950" s="59"/>
      <c r="AT950" s="59"/>
      <c r="AU950" s="59"/>
      <c r="AV950" s="59"/>
      <c r="AW950" s="59"/>
      <c r="AX950" s="59"/>
      <c r="AY950" s="59"/>
      <c r="AZ950" s="59"/>
      <c r="BA950" s="59"/>
      <c r="BB950" s="59"/>
      <c r="BC950" s="59"/>
      <c r="BD950" s="59"/>
      <c r="BE950" s="59"/>
      <c r="BF950" s="59"/>
      <c r="BG950" s="59"/>
      <c r="BH950" s="59"/>
      <c r="BI950" s="59"/>
      <c r="BJ950" s="59"/>
      <c r="BK950" s="59"/>
      <c r="BL950" s="59"/>
      <c r="BM950" s="59"/>
      <c r="BN950" s="59"/>
      <c r="BO950" s="59"/>
      <c r="BP950" s="59"/>
      <c r="BQ950" s="59"/>
      <c r="BR950" s="59"/>
      <c r="BS950" s="59"/>
      <c r="BT950" s="59"/>
      <c r="BU950" s="59"/>
      <c r="BV950" s="59"/>
      <c r="BW950" s="59"/>
      <c r="BX950" s="59"/>
      <c r="BY950" s="59"/>
      <c r="BZ950" s="59"/>
      <c r="CA950" s="59"/>
      <c r="CB950" s="59"/>
      <c r="CC950" s="59"/>
      <c r="CD950" s="59"/>
      <c r="CE950" s="59"/>
      <c r="CF950" s="59"/>
      <c r="CG950" s="59"/>
      <c r="CH950" s="59"/>
      <c r="CI950" s="59"/>
      <c r="CM950" s="606" t="s">
        <v>132</v>
      </c>
      <c r="CN950" s="607"/>
      <c r="CO950" s="607"/>
      <c r="CP950" s="607"/>
      <c r="CQ950" s="607"/>
      <c r="CR950" s="607"/>
      <c r="CS950" s="607"/>
      <c r="CT950" s="607"/>
      <c r="CU950" s="607"/>
      <c r="CV950" s="607"/>
      <c r="CW950" s="607"/>
      <c r="CX950" s="607"/>
      <c r="CY950" s="607"/>
      <c r="CZ950" s="607"/>
      <c r="DA950" s="608"/>
      <c r="DB950" s="59"/>
      <c r="DC950" s="59"/>
      <c r="DD950" s="59"/>
      <c r="DE950" s="59"/>
      <c r="DF950" s="59"/>
      <c r="DG950" s="59"/>
      <c r="DH950" s="59"/>
      <c r="DI950" s="59"/>
      <c r="DJ950" s="59"/>
      <c r="DK950" s="59"/>
      <c r="DL950" s="59"/>
      <c r="DM950" s="59"/>
      <c r="DN950" s="59"/>
      <c r="DO950" s="59"/>
      <c r="DP950" s="59"/>
      <c r="DQ950" s="59"/>
      <c r="DR950" s="59"/>
      <c r="DS950" s="59"/>
      <c r="DT950" s="59"/>
      <c r="DU950" s="59"/>
      <c r="DV950" s="59"/>
      <c r="DW950" s="59"/>
      <c r="DX950" s="59"/>
      <c r="DY950" s="59"/>
      <c r="DZ950" s="59"/>
      <c r="EA950" s="59"/>
      <c r="EB950" s="59"/>
    </row>
    <row r="951" spans="1:132" ht="18.75" customHeight="1" x14ac:dyDescent="0.4">
      <c r="A951" s="59"/>
      <c r="B951" s="59"/>
      <c r="C951" s="59"/>
      <c r="D951" s="59"/>
      <c r="E951" s="59"/>
      <c r="F951" s="59"/>
      <c r="G951" s="59"/>
      <c r="H951" s="59"/>
      <c r="I951" s="59"/>
      <c r="J951" s="59"/>
      <c r="K951" s="59"/>
      <c r="L951" s="59"/>
      <c r="M951" s="59"/>
      <c r="N951" s="59"/>
      <c r="O951" s="59"/>
      <c r="P951" s="59"/>
      <c r="Q951" s="59"/>
      <c r="R951" s="59"/>
      <c r="S951" s="59"/>
      <c r="T951" s="59"/>
      <c r="U951" s="59"/>
      <c r="V951" s="283"/>
      <c r="W951" s="283"/>
      <c r="X951" s="283"/>
      <c r="Y951" s="59"/>
      <c r="Z951" s="59"/>
      <c r="AA951" s="59"/>
      <c r="AB951" s="59"/>
      <c r="AC951" s="59"/>
      <c r="AD951" s="59"/>
      <c r="AE951" s="59"/>
      <c r="AF951" s="59"/>
      <c r="AG951" s="59"/>
      <c r="AH951" s="59"/>
      <c r="AI951" s="59"/>
      <c r="AJ951" s="59"/>
      <c r="AK951" s="59"/>
      <c r="AL951" s="59"/>
      <c r="AM951" s="59"/>
      <c r="AN951" s="59"/>
      <c r="AO951" s="59"/>
      <c r="AP951" s="59"/>
      <c r="AQ951" s="59"/>
      <c r="AR951" s="59"/>
      <c r="AS951" s="59"/>
      <c r="AT951" s="59"/>
      <c r="AU951" s="59"/>
      <c r="AV951" s="59"/>
      <c r="AW951" s="59"/>
      <c r="AX951" s="59"/>
      <c r="AY951" s="59"/>
      <c r="AZ951" s="59"/>
      <c r="BA951" s="59"/>
      <c r="BB951" s="59"/>
      <c r="BC951" s="59"/>
      <c r="BD951" s="59"/>
      <c r="BE951" s="59"/>
      <c r="BF951" s="59"/>
      <c r="BG951" s="59"/>
      <c r="BH951" s="59"/>
      <c r="BI951" s="59"/>
      <c r="BJ951" s="59"/>
      <c r="BK951" s="59"/>
      <c r="BL951" s="59"/>
      <c r="BO951" s="59"/>
      <c r="BP951" s="59"/>
      <c r="BQ951" s="59"/>
      <c r="BR951" s="59"/>
      <c r="BS951" s="59"/>
      <c r="BT951" s="59"/>
      <c r="BU951" s="59"/>
      <c r="BV951" s="59"/>
      <c r="BW951" s="59"/>
      <c r="BX951" s="59"/>
      <c r="BY951" s="59"/>
      <c r="BZ951" s="59"/>
      <c r="CA951" s="134"/>
      <c r="CB951" s="134"/>
      <c r="CC951" s="134"/>
      <c r="CD951" s="134"/>
      <c r="CE951" s="134"/>
      <c r="CF951" s="134"/>
      <c r="CG951" s="134"/>
      <c r="CH951" s="134"/>
      <c r="CI951" s="134"/>
      <c r="CJ951" s="134"/>
      <c r="CK951" s="134"/>
      <c r="CL951" s="134"/>
      <c r="CM951" s="134"/>
      <c r="CN951" s="134"/>
      <c r="CO951" s="134"/>
      <c r="CP951" s="134"/>
      <c r="CQ951" s="134"/>
      <c r="CR951" s="134"/>
      <c r="CS951" s="134"/>
      <c r="CT951" s="134"/>
      <c r="CU951" s="134"/>
      <c r="CV951" s="134"/>
      <c r="CW951" s="134"/>
      <c r="CX951" s="134"/>
      <c r="CY951" s="134"/>
      <c r="CZ951" s="134"/>
      <c r="DA951" s="134"/>
      <c r="DB951" s="134"/>
      <c r="DC951" s="134"/>
      <c r="DD951" s="134"/>
      <c r="DE951" s="134"/>
      <c r="DF951" s="134"/>
      <c r="DG951" s="134"/>
      <c r="DH951" s="134"/>
      <c r="DI951" s="134"/>
      <c r="DJ951" s="134"/>
      <c r="DK951" s="134"/>
      <c r="DL951" s="134"/>
      <c r="DM951" s="134"/>
      <c r="DN951" s="59"/>
      <c r="DO951" s="59"/>
      <c r="DP951" s="59"/>
      <c r="DQ951" s="59"/>
      <c r="DR951" s="59"/>
      <c r="DS951" s="59"/>
      <c r="DT951" s="59"/>
      <c r="DU951" s="59"/>
      <c r="DV951" s="59"/>
    </row>
    <row r="952" spans="1:132" ht="18.75" customHeight="1" x14ac:dyDescent="0.4">
      <c r="A952" s="59"/>
      <c r="B952" s="59"/>
      <c r="C952" s="59"/>
      <c r="D952" s="59"/>
      <c r="E952" s="59"/>
      <c r="F952" s="59"/>
      <c r="G952" s="59"/>
      <c r="H952" s="59"/>
      <c r="I952" s="59"/>
      <c r="J952" s="59"/>
      <c r="K952" s="59"/>
      <c r="L952" s="59"/>
      <c r="M952" s="59"/>
      <c r="N952" s="59"/>
      <c r="O952" s="59"/>
      <c r="P952" s="59"/>
      <c r="Q952" s="59"/>
      <c r="R952" s="59"/>
      <c r="S952" s="59"/>
      <c r="T952" s="59"/>
      <c r="U952" s="59"/>
      <c r="V952" s="283"/>
      <c r="W952" s="283"/>
      <c r="X952" s="283"/>
      <c r="Y952" s="59"/>
      <c r="Z952" s="59"/>
      <c r="AA952" s="59"/>
      <c r="AB952" s="59"/>
      <c r="AC952" s="59"/>
      <c r="AD952" s="59"/>
      <c r="AE952" s="59"/>
      <c r="AF952" s="59"/>
      <c r="AG952" s="59"/>
      <c r="AH952" s="59"/>
      <c r="AI952" s="59"/>
      <c r="AJ952" s="59"/>
      <c r="AK952" s="59"/>
      <c r="AL952" s="59"/>
      <c r="AM952" s="59"/>
      <c r="AN952" s="59"/>
      <c r="AO952" s="59"/>
      <c r="AP952" s="59"/>
      <c r="AQ952" s="59"/>
      <c r="AR952" s="59"/>
      <c r="AS952" s="59"/>
      <c r="AT952" s="59"/>
      <c r="AU952" s="59"/>
      <c r="AV952" s="59"/>
      <c r="AW952" s="59"/>
      <c r="AX952" s="59"/>
      <c r="AY952" s="59"/>
      <c r="AZ952" s="59"/>
      <c r="BA952" s="59"/>
      <c r="BB952" s="59"/>
      <c r="BC952" s="59"/>
      <c r="BD952" s="59"/>
      <c r="BE952" s="59"/>
      <c r="BF952" s="59"/>
      <c r="BG952" s="59"/>
      <c r="BH952" s="59"/>
      <c r="BI952" s="59"/>
      <c r="BJ952" s="59"/>
      <c r="BK952" s="59"/>
      <c r="BL952" s="59"/>
      <c r="BO952" s="59"/>
      <c r="BP952" s="59"/>
      <c r="BQ952" s="59"/>
      <c r="BR952" s="59"/>
      <c r="BS952" s="59"/>
      <c r="BT952" s="59"/>
      <c r="BU952" s="59"/>
      <c r="BV952" s="59"/>
      <c r="BW952" s="59"/>
      <c r="BX952" s="59"/>
      <c r="BY952" s="59"/>
      <c r="BZ952" s="59"/>
      <c r="CA952" s="59"/>
      <c r="CB952" s="59"/>
      <c r="CC952" s="59"/>
      <c r="CD952" s="59"/>
      <c r="CE952" s="59"/>
      <c r="CF952" s="59"/>
      <c r="CG952" s="59"/>
      <c r="CH952" s="59"/>
      <c r="CI952" s="59"/>
      <c r="CJ952" s="59"/>
      <c r="CK952" s="59"/>
      <c r="CL952" s="59"/>
      <c r="CM952" s="59"/>
      <c r="CN952" s="59"/>
      <c r="CO952" s="59"/>
      <c r="CP952" s="59"/>
      <c r="CQ952" s="59"/>
      <c r="CR952" s="59"/>
      <c r="CS952" s="59"/>
      <c r="CT952" s="59"/>
      <c r="CU952" s="59"/>
      <c r="CV952" s="59"/>
      <c r="CW952" s="59"/>
      <c r="CX952" s="59"/>
      <c r="CY952" s="59"/>
      <c r="CZ952" s="59"/>
      <c r="DA952" s="59"/>
      <c r="DB952" s="59"/>
      <c r="DC952" s="59"/>
      <c r="DD952" s="59"/>
      <c r="DE952" s="59"/>
      <c r="DF952" s="59"/>
      <c r="DG952" s="59"/>
      <c r="DH952" s="59"/>
      <c r="DI952" s="59"/>
      <c r="DJ952" s="59"/>
      <c r="DK952" s="59"/>
      <c r="DL952" s="59"/>
      <c r="DM952" s="59"/>
      <c r="DN952" s="59"/>
      <c r="DO952" s="59"/>
      <c r="DP952" s="59"/>
      <c r="DQ952" s="59"/>
      <c r="DR952" s="59"/>
      <c r="DS952" s="59"/>
      <c r="DT952" s="59"/>
      <c r="DU952" s="59"/>
      <c r="DV952" s="59"/>
      <c r="DW952" s="59"/>
      <c r="DX952" s="59"/>
      <c r="DY952" s="59"/>
      <c r="DZ952" s="59"/>
    </row>
    <row r="953" spans="1:132" ht="18.75" customHeight="1" x14ac:dyDescent="0.4">
      <c r="A953" s="59"/>
      <c r="B953" s="59"/>
      <c r="C953" s="59"/>
      <c r="D953" s="59"/>
      <c r="E953" s="59"/>
      <c r="F953" s="59"/>
      <c r="G953" s="59"/>
      <c r="H953" s="59"/>
      <c r="I953" s="59"/>
      <c r="J953" s="59"/>
      <c r="K953" s="59"/>
      <c r="L953" s="59"/>
      <c r="M953" s="59"/>
      <c r="N953" s="59"/>
      <c r="O953" s="59"/>
      <c r="P953" s="59"/>
      <c r="Q953" s="59"/>
      <c r="R953" s="59"/>
      <c r="S953" s="59"/>
      <c r="T953" s="59"/>
      <c r="U953" s="59"/>
      <c r="V953" s="283"/>
      <c r="W953" s="283"/>
      <c r="X953" s="283"/>
      <c r="Y953" s="59"/>
      <c r="Z953" s="59"/>
      <c r="AA953" s="59"/>
      <c r="AB953" s="59"/>
      <c r="AC953" s="59"/>
      <c r="AD953" s="59"/>
      <c r="AE953" s="59"/>
      <c r="AF953" s="59"/>
      <c r="AG953" s="59"/>
      <c r="AH953" s="59"/>
      <c r="AI953" s="59"/>
      <c r="AJ953" s="59"/>
      <c r="AK953" s="59"/>
      <c r="AL953" s="59"/>
      <c r="AM953" s="59"/>
      <c r="AN953" s="59"/>
      <c r="AO953" s="59"/>
      <c r="AP953" s="59"/>
      <c r="AQ953" s="59"/>
      <c r="AR953" s="59"/>
      <c r="AS953" s="59"/>
      <c r="AT953" s="59"/>
      <c r="AU953" s="59"/>
      <c r="AV953" s="59"/>
      <c r="AW953" s="59"/>
      <c r="AX953" s="59"/>
      <c r="AY953" s="59"/>
      <c r="AZ953" s="59"/>
      <c r="BA953" s="59"/>
      <c r="BB953" s="59"/>
      <c r="BC953" s="59"/>
      <c r="BD953" s="59"/>
      <c r="BE953" s="59"/>
      <c r="BF953" s="59"/>
      <c r="BG953" s="59"/>
      <c r="BH953" s="59"/>
      <c r="BI953" s="59"/>
      <c r="BJ953" s="59"/>
      <c r="BK953" s="59"/>
      <c r="BL953" s="59"/>
      <c r="BM953" s="59"/>
      <c r="BN953" s="59"/>
      <c r="BO953" s="59"/>
      <c r="BP953" s="59"/>
      <c r="BS953" s="59"/>
      <c r="BT953" s="59"/>
      <c r="BU953" s="59"/>
      <c r="BV953" s="609" t="s">
        <v>291</v>
      </c>
      <c r="BW953" s="610"/>
      <c r="BX953" s="610"/>
      <c r="BY953" s="610"/>
      <c r="BZ953" s="610"/>
      <c r="CA953" s="610"/>
      <c r="CB953" s="610"/>
      <c r="CC953" s="610"/>
      <c r="CD953" s="610"/>
      <c r="CE953" s="611"/>
      <c r="CF953" s="59"/>
      <c r="CG953" s="59"/>
      <c r="CI953" s="609" t="s">
        <v>291</v>
      </c>
      <c r="CJ953" s="610"/>
      <c r="CK953" s="610"/>
      <c r="CL953" s="610"/>
      <c r="CM953" s="610"/>
      <c r="CN953" s="610"/>
      <c r="CO953" s="610"/>
      <c r="CP953" s="610"/>
      <c r="CQ953" s="610"/>
      <c r="CR953" s="611"/>
      <c r="CS953" s="59"/>
      <c r="CT953" s="59"/>
      <c r="CV953" s="609" t="s">
        <v>291</v>
      </c>
      <c r="CW953" s="610"/>
      <c r="CX953" s="610"/>
      <c r="CY953" s="610"/>
      <c r="CZ953" s="610"/>
      <c r="DA953" s="610"/>
      <c r="DB953" s="610"/>
      <c r="DC953" s="610"/>
      <c r="DD953" s="610"/>
      <c r="DE953" s="611"/>
      <c r="DF953" s="59"/>
      <c r="DG953" s="59"/>
      <c r="DI953" s="609" t="s">
        <v>291</v>
      </c>
      <c r="DJ953" s="610"/>
      <c r="DK953" s="610"/>
      <c r="DL953" s="610"/>
      <c r="DM953" s="610"/>
      <c r="DN953" s="610"/>
      <c r="DO953" s="610"/>
      <c r="DP953" s="610"/>
      <c r="DQ953" s="610"/>
      <c r="DR953" s="611"/>
      <c r="DS953" s="59"/>
      <c r="DT953" s="59"/>
      <c r="DU953" s="59"/>
      <c r="DV953" s="59"/>
      <c r="DW953" s="59"/>
      <c r="DX953" s="59"/>
      <c r="DY953" s="59"/>
      <c r="DZ953" s="59"/>
      <c r="EA953" s="59"/>
      <c r="EB953" s="59"/>
    </row>
    <row r="954" spans="1:132" ht="18.75" customHeight="1" x14ac:dyDescent="0.4">
      <c r="A954" s="59"/>
      <c r="B954" s="59"/>
      <c r="C954" s="59"/>
      <c r="D954" s="59"/>
      <c r="E954" s="59"/>
      <c r="F954" s="59"/>
      <c r="G954" s="59"/>
      <c r="H954" s="59"/>
      <c r="I954" s="59"/>
      <c r="J954" s="59"/>
      <c r="K954" s="59"/>
      <c r="L954" s="59"/>
      <c r="M954" s="59"/>
      <c r="N954" s="59"/>
      <c r="O954" s="59"/>
      <c r="P954" s="59"/>
      <c r="Q954" s="59"/>
      <c r="R954" s="59"/>
      <c r="S954" s="59"/>
      <c r="T954" s="59"/>
      <c r="U954" s="59"/>
      <c r="V954" s="283"/>
      <c r="W954" s="283"/>
      <c r="X954" s="283"/>
      <c r="Y954" s="59"/>
      <c r="Z954" s="59"/>
      <c r="AA954" s="59"/>
      <c r="AB954" s="59"/>
      <c r="AC954" s="59"/>
      <c r="AD954" s="59"/>
      <c r="AE954" s="59"/>
      <c r="AF954" s="59"/>
      <c r="AG954" s="59"/>
      <c r="AH954" s="59"/>
      <c r="AI954" s="59"/>
      <c r="AJ954" s="59"/>
      <c r="AK954" s="59"/>
      <c r="AL954" s="59"/>
      <c r="AM954" s="59"/>
      <c r="AN954" s="59"/>
      <c r="AO954" s="59"/>
      <c r="AP954" s="59"/>
      <c r="AQ954" s="59"/>
      <c r="AR954" s="59"/>
      <c r="AS954" s="59"/>
      <c r="AT954" s="59"/>
      <c r="AU954" s="59"/>
      <c r="AV954" s="59"/>
      <c r="AW954" s="59"/>
      <c r="AX954" s="59"/>
      <c r="AY954" s="59"/>
      <c r="AZ954" s="59"/>
      <c r="BA954" s="59"/>
      <c r="BB954" s="59"/>
      <c r="BC954" s="59"/>
      <c r="BD954" s="59"/>
      <c r="BE954" s="59"/>
      <c r="BF954" s="59"/>
      <c r="BG954" s="59"/>
      <c r="BH954" s="59"/>
      <c r="BI954" s="59"/>
      <c r="BJ954" s="59"/>
      <c r="BK954" s="59"/>
      <c r="BL954" s="59"/>
      <c r="BM954" s="59"/>
      <c r="BN954" s="59"/>
      <c r="BO954" s="59"/>
      <c r="BP954" s="59"/>
      <c r="BS954" s="59"/>
      <c r="BT954" s="59"/>
      <c r="BU954" s="59"/>
      <c r="BV954" s="612"/>
      <c r="BW954" s="613"/>
      <c r="BX954" s="613"/>
      <c r="BY954" s="613"/>
      <c r="BZ954" s="613"/>
      <c r="CA954" s="613"/>
      <c r="CB954" s="613"/>
      <c r="CC954" s="613"/>
      <c r="CD954" s="613"/>
      <c r="CE954" s="614"/>
      <c r="CF954" s="59"/>
      <c r="CG954" s="59"/>
      <c r="CI954" s="612"/>
      <c r="CJ954" s="613"/>
      <c r="CK954" s="613"/>
      <c r="CL954" s="613"/>
      <c r="CM954" s="613"/>
      <c r="CN954" s="613"/>
      <c r="CO954" s="613"/>
      <c r="CP954" s="613"/>
      <c r="CQ954" s="613"/>
      <c r="CR954" s="614"/>
      <c r="CS954" s="59"/>
      <c r="CT954" s="59"/>
      <c r="CV954" s="612"/>
      <c r="CW954" s="613"/>
      <c r="CX954" s="613"/>
      <c r="CY954" s="613"/>
      <c r="CZ954" s="613"/>
      <c r="DA954" s="613"/>
      <c r="DB954" s="613"/>
      <c r="DC954" s="613"/>
      <c r="DD954" s="613"/>
      <c r="DE954" s="614"/>
      <c r="DF954" s="59"/>
      <c r="DG954" s="59"/>
      <c r="DI954" s="612"/>
      <c r="DJ954" s="613"/>
      <c r="DK954" s="613"/>
      <c r="DL954" s="613"/>
      <c r="DM954" s="613"/>
      <c r="DN954" s="613"/>
      <c r="DO954" s="613"/>
      <c r="DP954" s="613"/>
      <c r="DQ954" s="613"/>
      <c r="DR954" s="614"/>
      <c r="DS954" s="59"/>
      <c r="DT954" s="59"/>
      <c r="DU954" s="59"/>
      <c r="DV954" s="59"/>
      <c r="DW954" s="59"/>
      <c r="DX954" s="59"/>
      <c r="DY954" s="59"/>
      <c r="DZ954" s="59"/>
      <c r="EA954" s="59"/>
      <c r="EB954" s="59"/>
    </row>
    <row r="955" spans="1:132" ht="18.75" customHeight="1" x14ac:dyDescent="0.4">
      <c r="A955" s="59"/>
      <c r="B955" s="59"/>
      <c r="C955" s="59"/>
      <c r="D955" s="59"/>
      <c r="E955" s="59"/>
      <c r="F955" s="59"/>
      <c r="G955" s="59"/>
      <c r="H955" s="59"/>
      <c r="I955" s="59"/>
      <c r="J955" s="59"/>
      <c r="K955" s="59"/>
      <c r="L955" s="59"/>
      <c r="M955" s="59"/>
      <c r="N955" s="59"/>
      <c r="O955" s="59"/>
      <c r="P955" s="59"/>
      <c r="Q955" s="59"/>
      <c r="R955" s="59"/>
      <c r="S955" s="59"/>
      <c r="T955" s="59"/>
      <c r="U955" s="59"/>
      <c r="V955" s="59"/>
      <c r="W955" s="59"/>
      <c r="X955" s="59"/>
      <c r="Y955" s="59"/>
      <c r="Z955" s="59"/>
      <c r="AA955" s="59"/>
      <c r="AB955" s="59"/>
      <c r="AC955" s="59"/>
      <c r="AD955" s="59"/>
      <c r="AE955" s="59"/>
      <c r="AF955" s="59"/>
      <c r="AG955" s="59"/>
      <c r="AH955" s="59"/>
      <c r="AI955" s="59"/>
      <c r="AJ955" s="59"/>
      <c r="AK955" s="59"/>
      <c r="AL955" s="59"/>
      <c r="AM955" s="59"/>
      <c r="AN955" s="59"/>
      <c r="AO955" s="59"/>
      <c r="AP955" s="59"/>
      <c r="AQ955" s="59"/>
      <c r="AR955" s="59"/>
      <c r="AS955" s="59"/>
      <c r="AT955" s="59"/>
      <c r="AU955" s="59"/>
      <c r="AV955" s="59"/>
      <c r="AW955" s="59"/>
      <c r="AX955" s="59"/>
      <c r="AY955" s="59"/>
      <c r="AZ955" s="59"/>
      <c r="BA955" s="59"/>
      <c r="BB955" s="59"/>
      <c r="BC955" s="59"/>
      <c r="BD955" s="59"/>
      <c r="BE955" s="59"/>
      <c r="BF955" s="59"/>
      <c r="BG955" s="59"/>
      <c r="BH955" s="59"/>
      <c r="BI955" s="283"/>
      <c r="BJ955" s="283"/>
      <c r="BK955" s="283"/>
      <c r="BL955" s="283"/>
      <c r="BM955" s="59"/>
      <c r="BN955" s="59"/>
      <c r="BO955" s="59"/>
      <c r="BP955" s="59"/>
      <c r="BS955" s="59"/>
      <c r="BT955" s="59"/>
      <c r="BU955" s="59"/>
      <c r="BV955" s="606" t="s">
        <v>289</v>
      </c>
      <c r="BW955" s="607"/>
      <c r="BX955" s="607"/>
      <c r="BY955" s="607"/>
      <c r="BZ955" s="607"/>
      <c r="CA955" s="607"/>
      <c r="CB955" s="607"/>
      <c r="CC955" s="607"/>
      <c r="CD955" s="607"/>
      <c r="CE955" s="608"/>
      <c r="CF955" s="59"/>
      <c r="CG955" s="59"/>
      <c r="CI955" s="606" t="s">
        <v>289</v>
      </c>
      <c r="CJ955" s="607"/>
      <c r="CK955" s="607"/>
      <c r="CL955" s="607"/>
      <c r="CM955" s="607"/>
      <c r="CN955" s="607"/>
      <c r="CO955" s="607"/>
      <c r="CP955" s="607"/>
      <c r="CQ955" s="607"/>
      <c r="CR955" s="608"/>
      <c r="CS955" s="59"/>
      <c r="CT955" s="59"/>
      <c r="CV955" s="606" t="s">
        <v>289</v>
      </c>
      <c r="CW955" s="607"/>
      <c r="CX955" s="607"/>
      <c r="CY955" s="607"/>
      <c r="CZ955" s="607"/>
      <c r="DA955" s="607"/>
      <c r="DB955" s="607"/>
      <c r="DC955" s="607"/>
      <c r="DD955" s="607"/>
      <c r="DE955" s="608"/>
      <c r="DF955" s="59"/>
      <c r="DG955" s="59"/>
      <c r="DI955" s="606" t="s">
        <v>289</v>
      </c>
      <c r="DJ955" s="607"/>
      <c r="DK955" s="607"/>
      <c r="DL955" s="607"/>
      <c r="DM955" s="607"/>
      <c r="DN955" s="607"/>
      <c r="DO955" s="607"/>
      <c r="DP955" s="607"/>
      <c r="DQ955" s="607"/>
      <c r="DR955" s="608"/>
      <c r="DS955" s="59"/>
      <c r="DT955" s="59"/>
      <c r="DU955" s="59"/>
      <c r="DV955" s="59"/>
      <c r="DW955" s="59"/>
      <c r="DX955" s="59"/>
      <c r="DY955" s="59"/>
      <c r="DZ955" s="59"/>
      <c r="EA955" s="59"/>
      <c r="EB955" s="59"/>
    </row>
    <row r="956" spans="1:132" ht="18.75" customHeight="1" x14ac:dyDescent="0.4">
      <c r="A956" s="59"/>
      <c r="B956" s="59"/>
      <c r="C956" s="59"/>
      <c r="D956" s="59"/>
      <c r="E956" s="59"/>
      <c r="F956" s="59"/>
      <c r="G956" s="59"/>
      <c r="H956" s="59"/>
      <c r="I956" s="59"/>
      <c r="J956" s="59"/>
      <c r="K956" s="59"/>
      <c r="L956" s="59"/>
      <c r="M956" s="59"/>
      <c r="N956" s="59"/>
      <c r="O956" s="59"/>
      <c r="P956" s="59"/>
      <c r="Q956" s="59"/>
      <c r="R956" s="59"/>
      <c r="S956" s="59"/>
      <c r="T956" s="59"/>
      <c r="U956" s="59"/>
      <c r="V956" s="59"/>
      <c r="W956" s="59"/>
      <c r="X956" s="59"/>
      <c r="Y956" s="59"/>
      <c r="Z956" s="59"/>
      <c r="AA956" s="59"/>
      <c r="AB956" s="59"/>
      <c r="AC956" s="59"/>
      <c r="AD956" s="59"/>
      <c r="AE956" s="59"/>
      <c r="AF956" s="59"/>
      <c r="AG956" s="59"/>
      <c r="AH956" s="59"/>
      <c r="AI956" s="59"/>
      <c r="AJ956" s="59"/>
      <c r="AK956" s="59"/>
      <c r="AL956" s="59"/>
      <c r="AM956" s="59"/>
      <c r="AN956" s="59"/>
      <c r="AO956" s="59"/>
      <c r="AP956" s="59"/>
      <c r="AQ956" s="59"/>
      <c r="AR956" s="59"/>
      <c r="AS956" s="59"/>
      <c r="AT956" s="59"/>
      <c r="AU956" s="59"/>
      <c r="AV956" s="59"/>
      <c r="AW956" s="59"/>
      <c r="AX956" s="59"/>
      <c r="AY956" s="59"/>
      <c r="AZ956" s="59"/>
      <c r="BA956" s="59"/>
      <c r="BB956" s="59"/>
      <c r="BC956" s="59"/>
      <c r="BD956" s="59"/>
      <c r="BE956" s="59"/>
      <c r="BF956" s="59"/>
      <c r="BG956" s="59"/>
      <c r="BH956" s="59"/>
      <c r="BI956" s="59"/>
      <c r="BJ956" s="59"/>
      <c r="BK956" s="59"/>
      <c r="BL956" s="59"/>
      <c r="BM956" s="59"/>
      <c r="BN956" s="59"/>
      <c r="BO956" s="59"/>
      <c r="BP956" s="59"/>
      <c r="BS956" s="59"/>
      <c r="BT956" s="59"/>
      <c r="BU956" s="59"/>
      <c r="BV956" s="59"/>
      <c r="BW956" s="59"/>
      <c r="BX956" s="59"/>
      <c r="BY956" s="59"/>
      <c r="BZ956" s="59"/>
      <c r="CA956" s="59"/>
      <c r="CB956" s="59"/>
      <c r="CC956" s="59"/>
      <c r="CD956" s="59"/>
      <c r="CE956" s="59"/>
      <c r="CF956" s="59"/>
      <c r="CG956" s="59"/>
      <c r="CI956" s="59"/>
      <c r="CJ956" s="59"/>
      <c r="CK956" s="59"/>
      <c r="CL956" s="59"/>
      <c r="CM956" s="59"/>
      <c r="CN956" s="59"/>
      <c r="CO956" s="59"/>
      <c r="CP956" s="59"/>
      <c r="CQ956" s="59"/>
      <c r="CR956" s="59"/>
      <c r="CS956" s="59"/>
      <c r="CT956" s="59"/>
      <c r="CV956" s="59"/>
      <c r="CW956" s="59"/>
      <c r="CX956" s="59"/>
      <c r="CY956" s="59"/>
      <c r="CZ956" s="59"/>
      <c r="DA956" s="59"/>
      <c r="DB956" s="59"/>
      <c r="DC956" s="59"/>
      <c r="DD956" s="59"/>
      <c r="DE956" s="59"/>
      <c r="DF956" s="59"/>
      <c r="DG956" s="59"/>
      <c r="DI956" s="59"/>
      <c r="DJ956" s="59"/>
      <c r="DK956" s="59"/>
      <c r="DL956" s="59"/>
      <c r="DM956" s="59"/>
      <c r="DN956" s="59"/>
      <c r="DO956" s="59"/>
      <c r="DP956" s="59"/>
      <c r="DQ956" s="59"/>
      <c r="DR956" s="59"/>
      <c r="DS956" s="59"/>
      <c r="DT956" s="59"/>
      <c r="DU956" s="59"/>
      <c r="DV956" s="59"/>
      <c r="DW956" s="59"/>
      <c r="DX956" s="59"/>
      <c r="DY956" s="59"/>
      <c r="DZ956" s="59"/>
      <c r="EA956" s="59"/>
      <c r="EB956" s="59"/>
    </row>
    <row r="957" spans="1:132" ht="18.75" customHeight="1" x14ac:dyDescent="0.4">
      <c r="A957" s="59"/>
      <c r="B957" s="59"/>
      <c r="C957" s="283"/>
      <c r="D957" s="283"/>
      <c r="E957" s="59"/>
      <c r="F957" s="59"/>
      <c r="G957" s="59"/>
      <c r="H957" s="59"/>
      <c r="I957" s="59"/>
      <c r="J957" s="59"/>
      <c r="K957" s="59"/>
      <c r="L957" s="59"/>
      <c r="M957" s="59"/>
      <c r="N957" s="59"/>
      <c r="O957" s="59"/>
      <c r="P957" s="59"/>
      <c r="Q957" s="59"/>
      <c r="R957" s="59"/>
      <c r="S957" s="59"/>
      <c r="T957" s="283"/>
      <c r="U957" s="59"/>
      <c r="V957" s="59"/>
      <c r="W957" s="59"/>
      <c r="X957" s="59"/>
      <c r="Y957" s="59"/>
      <c r="Z957" s="59"/>
      <c r="AA957" s="59"/>
      <c r="AB957" s="59"/>
      <c r="AC957" s="59"/>
      <c r="AD957" s="59"/>
      <c r="AE957" s="59"/>
      <c r="AF957" s="59"/>
      <c r="AG957" s="283"/>
      <c r="AH957" s="59"/>
      <c r="AI957" s="59"/>
      <c r="AJ957" s="59"/>
      <c r="AK957" s="59"/>
      <c r="AL957" s="59"/>
      <c r="AM957" s="59"/>
      <c r="AN957" s="59"/>
      <c r="AO957" s="59"/>
      <c r="AP957" s="59"/>
      <c r="AQ957" s="59"/>
      <c r="AR957" s="59"/>
      <c r="AS957" s="59"/>
      <c r="AT957" s="283"/>
      <c r="AU957" s="59"/>
      <c r="AV957" s="59"/>
      <c r="AW957" s="59"/>
      <c r="AX957" s="59"/>
      <c r="AY957" s="59"/>
      <c r="AZ957" s="59"/>
      <c r="BA957" s="59"/>
      <c r="BB957" s="59"/>
      <c r="BC957" s="59"/>
      <c r="BD957" s="59"/>
      <c r="BE957" s="59"/>
      <c r="BF957" s="59"/>
      <c r="BG957" s="59"/>
      <c r="BH957" s="59"/>
      <c r="BI957" s="59"/>
      <c r="BJ957" s="59"/>
      <c r="BK957" s="59"/>
      <c r="BL957" s="59"/>
      <c r="BM957" s="59"/>
      <c r="BN957" s="59"/>
      <c r="BO957" s="59"/>
      <c r="BP957" s="59"/>
      <c r="BS957" s="59"/>
      <c r="BT957" s="59"/>
      <c r="BU957" s="59"/>
      <c r="BV957" s="609" t="s">
        <v>291</v>
      </c>
      <c r="BW957" s="610"/>
      <c r="BX957" s="610"/>
      <c r="BY957" s="610"/>
      <c r="BZ957" s="610"/>
      <c r="CA957" s="610"/>
      <c r="CB957" s="610"/>
      <c r="CC957" s="610"/>
      <c r="CD957" s="610"/>
      <c r="CE957" s="611"/>
      <c r="CF957" s="59"/>
      <c r="CG957" s="59"/>
      <c r="CI957" s="609" t="s">
        <v>291</v>
      </c>
      <c r="CJ957" s="610"/>
      <c r="CK957" s="610"/>
      <c r="CL957" s="610"/>
      <c r="CM957" s="610"/>
      <c r="CN957" s="610"/>
      <c r="CO957" s="610"/>
      <c r="CP957" s="610"/>
      <c r="CQ957" s="610"/>
      <c r="CR957" s="611"/>
      <c r="CS957" s="59"/>
      <c r="CT957" s="59"/>
      <c r="CV957" s="609" t="s">
        <v>291</v>
      </c>
      <c r="CW957" s="610"/>
      <c r="CX957" s="610"/>
      <c r="CY957" s="610"/>
      <c r="CZ957" s="610"/>
      <c r="DA957" s="610"/>
      <c r="DB957" s="610"/>
      <c r="DC957" s="610"/>
      <c r="DD957" s="610"/>
      <c r="DE957" s="611"/>
      <c r="DF957" s="59"/>
      <c r="DG957" s="59"/>
      <c r="DI957" s="609" t="s">
        <v>291</v>
      </c>
      <c r="DJ957" s="610"/>
      <c r="DK957" s="610"/>
      <c r="DL957" s="610"/>
      <c r="DM957" s="610"/>
      <c r="DN957" s="610"/>
      <c r="DO957" s="610"/>
      <c r="DP957" s="610"/>
      <c r="DQ957" s="610"/>
      <c r="DR957" s="611"/>
      <c r="DS957" s="59"/>
      <c r="DT957" s="59"/>
      <c r="DU957" s="59"/>
      <c r="DV957" s="59"/>
      <c r="DW957" s="59"/>
      <c r="DX957" s="59"/>
      <c r="DY957" s="59"/>
      <c r="DZ957" s="59"/>
      <c r="EA957" s="59"/>
      <c r="EB957" s="59"/>
    </row>
    <row r="958" spans="1:132" ht="18.75" customHeight="1" x14ac:dyDescent="0.4">
      <c r="A958" s="59"/>
      <c r="B958" s="59"/>
      <c r="C958" s="283"/>
      <c r="D958" s="283"/>
      <c r="E958" s="59"/>
      <c r="F958" s="59"/>
      <c r="G958" s="59"/>
      <c r="H958" s="59"/>
      <c r="I958" s="59"/>
      <c r="J958" s="59"/>
      <c r="K958" s="59"/>
      <c r="L958" s="59"/>
      <c r="M958" s="59"/>
      <c r="N958" s="59"/>
      <c r="O958" s="59"/>
      <c r="P958" s="59"/>
      <c r="Q958" s="59"/>
      <c r="R958" s="59"/>
      <c r="S958" s="59"/>
      <c r="T958" s="283"/>
      <c r="U958" s="59"/>
      <c r="V958" s="59"/>
      <c r="W958" s="59"/>
      <c r="X958" s="59"/>
      <c r="Y958" s="59"/>
      <c r="Z958" s="59"/>
      <c r="AA958" s="59"/>
      <c r="AB958" s="59"/>
      <c r="AC958" s="59"/>
      <c r="AD958" s="59"/>
      <c r="AE958" s="59"/>
      <c r="AF958" s="59"/>
      <c r="AG958" s="283"/>
      <c r="AH958" s="59"/>
      <c r="AI958" s="59"/>
      <c r="AJ958" s="59"/>
      <c r="AK958" s="59"/>
      <c r="AL958" s="59"/>
      <c r="AM958" s="59"/>
      <c r="AN958" s="59"/>
      <c r="AO958" s="59"/>
      <c r="AP958" s="59"/>
      <c r="AQ958" s="59"/>
      <c r="AR958" s="59"/>
      <c r="AS958" s="59"/>
      <c r="AT958" s="283"/>
      <c r="AU958" s="59"/>
      <c r="AV958" s="59"/>
      <c r="AW958" s="59"/>
      <c r="AX958" s="59"/>
      <c r="AY958" s="59"/>
      <c r="AZ958" s="59"/>
      <c r="BA958" s="59"/>
      <c r="BB958" s="59"/>
      <c r="BC958" s="59"/>
      <c r="BD958" s="59"/>
      <c r="BE958" s="59"/>
      <c r="BF958" s="59"/>
      <c r="BG958" s="59"/>
      <c r="BH958" s="59"/>
      <c r="BI958" s="59"/>
      <c r="BJ958" s="59"/>
      <c r="BK958" s="59"/>
      <c r="BL958" s="59"/>
      <c r="BM958" s="59"/>
      <c r="BN958" s="59"/>
      <c r="BO958" s="59"/>
      <c r="BP958" s="59"/>
      <c r="BS958" s="59"/>
      <c r="BT958" s="59"/>
      <c r="BU958" s="59"/>
      <c r="BV958" s="612"/>
      <c r="BW958" s="613"/>
      <c r="BX958" s="613"/>
      <c r="BY958" s="613"/>
      <c r="BZ958" s="613"/>
      <c r="CA958" s="613"/>
      <c r="CB958" s="613"/>
      <c r="CC958" s="613"/>
      <c r="CD958" s="613"/>
      <c r="CE958" s="614"/>
      <c r="CF958" s="59"/>
      <c r="CG958" s="59"/>
      <c r="CI958" s="612"/>
      <c r="CJ958" s="613"/>
      <c r="CK958" s="613"/>
      <c r="CL958" s="613"/>
      <c r="CM958" s="613"/>
      <c r="CN958" s="613"/>
      <c r="CO958" s="613"/>
      <c r="CP958" s="613"/>
      <c r="CQ958" s="613"/>
      <c r="CR958" s="614"/>
      <c r="CS958" s="59"/>
      <c r="CT958" s="59"/>
      <c r="CV958" s="612"/>
      <c r="CW958" s="613"/>
      <c r="CX958" s="613"/>
      <c r="CY958" s="613"/>
      <c r="CZ958" s="613"/>
      <c r="DA958" s="613"/>
      <c r="DB958" s="613"/>
      <c r="DC958" s="613"/>
      <c r="DD958" s="613"/>
      <c r="DE958" s="614"/>
      <c r="DF958" s="59"/>
      <c r="DG958" s="59"/>
      <c r="DI958" s="612"/>
      <c r="DJ958" s="613"/>
      <c r="DK958" s="613"/>
      <c r="DL958" s="613"/>
      <c r="DM958" s="613"/>
      <c r="DN958" s="613"/>
      <c r="DO958" s="613"/>
      <c r="DP958" s="613"/>
      <c r="DQ958" s="613"/>
      <c r="DR958" s="614"/>
      <c r="DS958" s="59"/>
      <c r="DT958" s="59"/>
      <c r="DU958" s="59"/>
      <c r="DV958" s="59"/>
      <c r="DW958" s="59"/>
      <c r="DX958" s="59"/>
      <c r="DY958" s="59"/>
      <c r="DZ958" s="59"/>
      <c r="EA958" s="59"/>
      <c r="EB958" s="59"/>
    </row>
    <row r="959" spans="1:132" ht="18.75" customHeight="1" x14ac:dyDescent="0.4">
      <c r="A959" s="59"/>
      <c r="B959" s="59"/>
      <c r="C959" s="283"/>
      <c r="D959" s="283"/>
      <c r="E959" s="59"/>
      <c r="F959" s="59"/>
      <c r="G959" s="59"/>
      <c r="H959" s="59"/>
      <c r="I959" s="59"/>
      <c r="J959" s="59"/>
      <c r="K959" s="59"/>
      <c r="L959" s="59"/>
      <c r="M959" s="59"/>
      <c r="N959" s="59"/>
      <c r="O959" s="59"/>
      <c r="P959" s="59"/>
      <c r="Q959" s="59"/>
      <c r="R959" s="59"/>
      <c r="S959" s="59"/>
      <c r="T959" s="283"/>
      <c r="U959" s="59"/>
      <c r="V959" s="59"/>
      <c r="W959" s="59"/>
      <c r="X959" s="59"/>
      <c r="Y959" s="59"/>
      <c r="Z959" s="59"/>
      <c r="AA959" s="59"/>
      <c r="AB959" s="59"/>
      <c r="AC959" s="59"/>
      <c r="AD959" s="59"/>
      <c r="AE959" s="59"/>
      <c r="AF959" s="59"/>
      <c r="AG959" s="283"/>
      <c r="AH959" s="59"/>
      <c r="AI959" s="59"/>
      <c r="AJ959" s="59"/>
      <c r="AK959" s="59"/>
      <c r="AL959" s="59"/>
      <c r="AM959" s="59"/>
      <c r="AN959" s="59"/>
      <c r="AO959" s="59"/>
      <c r="AP959" s="59"/>
      <c r="AQ959" s="59"/>
      <c r="AR959" s="59"/>
      <c r="AS959" s="59"/>
      <c r="AT959" s="283"/>
      <c r="AU959" s="59"/>
      <c r="AV959" s="59"/>
      <c r="AW959" s="59"/>
      <c r="AX959" s="59"/>
      <c r="AY959" s="59"/>
      <c r="AZ959" s="59"/>
      <c r="BA959" s="59"/>
      <c r="BB959" s="59"/>
      <c r="BC959" s="59"/>
      <c r="BD959" s="59"/>
      <c r="BE959" s="59"/>
      <c r="BF959" s="59"/>
      <c r="BG959" s="59"/>
      <c r="BH959" s="59"/>
      <c r="BI959" s="59"/>
      <c r="BJ959" s="59"/>
      <c r="BK959" s="59"/>
      <c r="BL959" s="59"/>
      <c r="BM959" s="59"/>
      <c r="BN959" s="59"/>
      <c r="BO959" s="59"/>
      <c r="BP959" s="59"/>
      <c r="BS959" s="59"/>
      <c r="BT959" s="59"/>
      <c r="BU959" s="59"/>
      <c r="BV959" s="606" t="s">
        <v>289</v>
      </c>
      <c r="BW959" s="607"/>
      <c r="BX959" s="607"/>
      <c r="BY959" s="607"/>
      <c r="BZ959" s="607"/>
      <c r="CA959" s="607"/>
      <c r="CB959" s="607"/>
      <c r="CC959" s="607"/>
      <c r="CD959" s="607"/>
      <c r="CE959" s="608"/>
      <c r="CF959" s="59"/>
      <c r="CG959" s="59"/>
      <c r="CI959" s="606" t="s">
        <v>289</v>
      </c>
      <c r="CJ959" s="607"/>
      <c r="CK959" s="607"/>
      <c r="CL959" s="607"/>
      <c r="CM959" s="607"/>
      <c r="CN959" s="607"/>
      <c r="CO959" s="607"/>
      <c r="CP959" s="607"/>
      <c r="CQ959" s="607"/>
      <c r="CR959" s="608"/>
      <c r="CS959" s="59"/>
      <c r="CT959" s="59"/>
      <c r="CV959" s="606" t="s">
        <v>289</v>
      </c>
      <c r="CW959" s="607"/>
      <c r="CX959" s="607"/>
      <c r="CY959" s="607"/>
      <c r="CZ959" s="607"/>
      <c r="DA959" s="607"/>
      <c r="DB959" s="607"/>
      <c r="DC959" s="607"/>
      <c r="DD959" s="607"/>
      <c r="DE959" s="608"/>
      <c r="DF959" s="59"/>
      <c r="DG959" s="59"/>
      <c r="DI959" s="606" t="s">
        <v>289</v>
      </c>
      <c r="DJ959" s="607"/>
      <c r="DK959" s="607"/>
      <c r="DL959" s="607"/>
      <c r="DM959" s="607"/>
      <c r="DN959" s="607"/>
      <c r="DO959" s="607"/>
      <c r="DP959" s="607"/>
      <c r="DQ959" s="607"/>
      <c r="DR959" s="608"/>
      <c r="DS959" s="59"/>
      <c r="DT959" s="59"/>
      <c r="DU959" s="59"/>
      <c r="DV959" s="59"/>
      <c r="DW959" s="59"/>
      <c r="DX959" s="59"/>
      <c r="DY959" s="59"/>
      <c r="DZ959" s="59"/>
      <c r="EA959" s="59"/>
      <c r="EB959" s="59"/>
    </row>
    <row r="960" spans="1:132" ht="18.75" customHeight="1" x14ac:dyDescent="0.4">
      <c r="A960" s="59"/>
      <c r="B960" s="59"/>
      <c r="C960" s="283"/>
      <c r="D960" s="283"/>
      <c r="E960" s="59"/>
      <c r="F960" s="59"/>
      <c r="G960" s="59"/>
      <c r="H960" s="59"/>
      <c r="I960" s="59"/>
      <c r="J960" s="59"/>
      <c r="K960" s="59"/>
      <c r="L960" s="59"/>
      <c r="M960" s="59"/>
      <c r="N960" s="59"/>
      <c r="O960" s="59"/>
      <c r="P960" s="59"/>
      <c r="Q960" s="59"/>
      <c r="R960" s="59"/>
      <c r="S960" s="59"/>
      <c r="T960" s="283"/>
      <c r="U960" s="59"/>
      <c r="V960" s="59"/>
      <c r="W960" s="59"/>
      <c r="X960" s="59"/>
      <c r="Y960" s="59"/>
      <c r="Z960" s="59"/>
      <c r="AA960" s="59"/>
      <c r="AB960" s="59"/>
      <c r="AC960" s="59"/>
      <c r="AD960" s="59"/>
      <c r="AE960" s="59"/>
      <c r="AF960" s="59"/>
      <c r="AG960" s="283"/>
      <c r="AH960" s="59"/>
      <c r="AI960" s="59"/>
      <c r="AJ960" s="59"/>
      <c r="AK960" s="59"/>
      <c r="AL960" s="59"/>
      <c r="AM960" s="59"/>
      <c r="AN960" s="59"/>
      <c r="AO960" s="59"/>
      <c r="AP960" s="59"/>
      <c r="AQ960" s="59"/>
      <c r="AR960" s="59"/>
      <c r="AS960" s="59"/>
      <c r="AT960" s="283"/>
      <c r="AU960" s="59"/>
      <c r="AV960" s="59"/>
      <c r="AW960" s="59"/>
      <c r="AX960" s="59"/>
      <c r="AY960" s="59"/>
      <c r="AZ960" s="59"/>
      <c r="BA960" s="59"/>
      <c r="BB960" s="59"/>
      <c r="BC960" s="59"/>
      <c r="BD960" s="59"/>
      <c r="BE960" s="59"/>
      <c r="BF960" s="59"/>
      <c r="BG960" s="59"/>
      <c r="BH960" s="59"/>
      <c r="BI960" s="59"/>
      <c r="BJ960" s="59"/>
      <c r="BK960" s="59"/>
      <c r="BL960" s="59"/>
      <c r="BM960" s="59"/>
      <c r="BN960" s="59"/>
      <c r="BO960" s="59"/>
      <c r="BP960" s="59"/>
      <c r="BS960" s="59"/>
      <c r="BT960" s="59"/>
      <c r="BU960" s="59"/>
      <c r="BV960" s="59"/>
      <c r="BW960" s="59"/>
      <c r="BX960" s="59"/>
      <c r="BY960" s="59"/>
      <c r="BZ960" s="59"/>
      <c r="CA960" s="59"/>
      <c r="CB960" s="59"/>
      <c r="CC960" s="59"/>
      <c r="CD960" s="59"/>
      <c r="CE960" s="59"/>
      <c r="CF960" s="59"/>
      <c r="CG960" s="59"/>
      <c r="CI960" s="59"/>
      <c r="CJ960" s="59"/>
      <c r="CK960" s="59"/>
      <c r="CL960" s="59"/>
      <c r="CM960" s="59"/>
      <c r="CN960" s="59"/>
      <c r="CO960" s="59"/>
      <c r="CP960" s="59"/>
      <c r="CQ960" s="59"/>
      <c r="CR960" s="59"/>
      <c r="CS960" s="59"/>
      <c r="CT960" s="59"/>
      <c r="CV960" s="59"/>
      <c r="CW960" s="59"/>
      <c r="CX960" s="59"/>
      <c r="CY960" s="59"/>
      <c r="CZ960" s="59"/>
      <c r="DA960" s="59"/>
      <c r="DB960" s="59"/>
      <c r="DC960" s="59"/>
      <c r="DD960" s="59"/>
      <c r="DE960" s="59"/>
      <c r="DF960" s="59"/>
      <c r="DG960" s="59"/>
      <c r="DI960" s="59"/>
      <c r="DJ960" s="59"/>
      <c r="DK960" s="59"/>
      <c r="DL960" s="59"/>
      <c r="DM960" s="59"/>
      <c r="DN960" s="59"/>
      <c r="DO960" s="59"/>
      <c r="DP960" s="59"/>
      <c r="DQ960" s="59"/>
      <c r="DR960" s="59"/>
      <c r="DS960" s="59"/>
      <c r="DT960" s="59"/>
      <c r="DU960" s="59"/>
      <c r="DV960" s="59"/>
      <c r="DW960" s="59"/>
      <c r="DX960" s="59"/>
      <c r="DY960" s="59"/>
      <c r="DZ960" s="59"/>
      <c r="EA960" s="59"/>
      <c r="EB960" s="59"/>
    </row>
    <row r="961" spans="1:132" ht="18.75" customHeight="1" x14ac:dyDescent="0.4">
      <c r="A961" s="59"/>
      <c r="B961" s="59"/>
      <c r="C961" s="283"/>
      <c r="D961" s="283"/>
      <c r="E961" s="59"/>
      <c r="F961" s="59"/>
      <c r="G961" s="59"/>
      <c r="H961" s="59"/>
      <c r="I961" s="59"/>
      <c r="J961" s="59"/>
      <c r="K961" s="59"/>
      <c r="L961" s="59"/>
      <c r="M961" s="59"/>
      <c r="N961" s="59"/>
      <c r="O961" s="59"/>
      <c r="P961" s="59"/>
      <c r="Q961" s="59"/>
      <c r="R961" s="59"/>
      <c r="S961" s="59"/>
      <c r="T961" s="283"/>
      <c r="U961" s="59"/>
      <c r="V961" s="59"/>
      <c r="W961" s="59"/>
      <c r="X961" s="59"/>
      <c r="Y961" s="59"/>
      <c r="Z961" s="59"/>
      <c r="AA961" s="59"/>
      <c r="AB961" s="59"/>
      <c r="AC961" s="59"/>
      <c r="AD961" s="59"/>
      <c r="AE961" s="59"/>
      <c r="AF961" s="59"/>
      <c r="AG961" s="283"/>
      <c r="AH961" s="59"/>
      <c r="AI961" s="59"/>
      <c r="AJ961" s="59"/>
      <c r="AK961" s="59"/>
      <c r="AL961" s="59"/>
      <c r="AM961" s="59"/>
      <c r="AN961" s="59"/>
      <c r="AO961" s="59"/>
      <c r="AP961" s="59"/>
      <c r="AQ961" s="59"/>
      <c r="AR961" s="59"/>
      <c r="AS961" s="59"/>
      <c r="AT961" s="283"/>
      <c r="AU961" s="59"/>
      <c r="AV961" s="59"/>
      <c r="AW961" s="59"/>
      <c r="AX961" s="59"/>
      <c r="AY961" s="59"/>
      <c r="AZ961" s="59"/>
      <c r="BA961" s="59"/>
      <c r="BB961" s="59"/>
      <c r="BC961" s="59"/>
      <c r="BD961" s="59"/>
      <c r="BE961" s="59"/>
      <c r="BF961" s="59"/>
      <c r="BG961" s="59"/>
      <c r="BH961" s="59"/>
      <c r="BI961" s="59"/>
      <c r="BJ961" s="59"/>
      <c r="BK961" s="59"/>
      <c r="BL961" s="59"/>
      <c r="BM961" s="59"/>
      <c r="BN961" s="59"/>
      <c r="BO961" s="59"/>
      <c r="BP961" s="59"/>
      <c r="BS961" s="59"/>
      <c r="BT961" s="59"/>
      <c r="BU961" s="59"/>
      <c r="BV961" s="609" t="s">
        <v>291</v>
      </c>
      <c r="BW961" s="610"/>
      <c r="BX961" s="610"/>
      <c r="BY961" s="610"/>
      <c r="BZ961" s="610"/>
      <c r="CA961" s="610"/>
      <c r="CB961" s="610"/>
      <c r="CC961" s="610"/>
      <c r="CD961" s="610"/>
      <c r="CE961" s="611"/>
      <c r="CF961" s="59"/>
      <c r="CG961" s="59"/>
      <c r="CI961" s="609" t="s">
        <v>291</v>
      </c>
      <c r="CJ961" s="610"/>
      <c r="CK961" s="610"/>
      <c r="CL961" s="610"/>
      <c r="CM961" s="610"/>
      <c r="CN961" s="610"/>
      <c r="CO961" s="610"/>
      <c r="CP961" s="610"/>
      <c r="CQ961" s="610"/>
      <c r="CR961" s="611"/>
      <c r="CS961" s="59"/>
      <c r="CT961" s="59"/>
      <c r="CV961" s="609" t="s">
        <v>291</v>
      </c>
      <c r="CW961" s="610"/>
      <c r="CX961" s="610"/>
      <c r="CY961" s="610"/>
      <c r="CZ961" s="610"/>
      <c r="DA961" s="610"/>
      <c r="DB961" s="610"/>
      <c r="DC961" s="610"/>
      <c r="DD961" s="610"/>
      <c r="DE961" s="611"/>
      <c r="DF961" s="59"/>
      <c r="DG961" s="59"/>
      <c r="DI961" s="609" t="s">
        <v>291</v>
      </c>
      <c r="DJ961" s="610"/>
      <c r="DK961" s="610"/>
      <c r="DL961" s="610"/>
      <c r="DM961" s="610"/>
      <c r="DN961" s="610"/>
      <c r="DO961" s="610"/>
      <c r="DP961" s="610"/>
      <c r="DQ961" s="610"/>
      <c r="DR961" s="611"/>
      <c r="DS961" s="59"/>
      <c r="DT961" s="59"/>
      <c r="DU961" s="59"/>
      <c r="DV961" s="59"/>
      <c r="DW961" s="59"/>
      <c r="DX961" s="59"/>
      <c r="DY961" s="59"/>
      <c r="DZ961" s="59"/>
      <c r="EA961" s="59"/>
      <c r="EB961" s="59"/>
    </row>
    <row r="962" spans="1:132" ht="18.75" customHeight="1" x14ac:dyDescent="0.4">
      <c r="A962" s="59"/>
      <c r="B962" s="59"/>
      <c r="C962" s="283"/>
      <c r="D962" s="283"/>
      <c r="E962" s="59"/>
      <c r="F962" s="59"/>
      <c r="G962" s="59"/>
      <c r="H962" s="59"/>
      <c r="I962" s="59"/>
      <c r="J962" s="59"/>
      <c r="K962" s="59"/>
      <c r="L962" s="59"/>
      <c r="M962" s="59"/>
      <c r="N962" s="59"/>
      <c r="O962" s="59"/>
      <c r="P962" s="59"/>
      <c r="Q962" s="59"/>
      <c r="R962" s="59"/>
      <c r="S962" s="59"/>
      <c r="T962" s="283"/>
      <c r="U962" s="59"/>
      <c r="V962" s="59"/>
      <c r="W962" s="59"/>
      <c r="X962" s="59"/>
      <c r="Y962" s="59"/>
      <c r="Z962" s="59"/>
      <c r="AA962" s="59"/>
      <c r="AB962" s="59"/>
      <c r="AC962" s="59"/>
      <c r="AD962" s="59"/>
      <c r="AE962" s="59"/>
      <c r="AF962" s="59"/>
      <c r="AG962" s="283"/>
      <c r="AH962" s="59"/>
      <c r="AI962" s="59"/>
      <c r="AJ962" s="59"/>
      <c r="AK962" s="59"/>
      <c r="AL962" s="59"/>
      <c r="AM962" s="59"/>
      <c r="AN962" s="59"/>
      <c r="AO962" s="59"/>
      <c r="AP962" s="59"/>
      <c r="AQ962" s="59"/>
      <c r="AR962" s="59"/>
      <c r="AS962" s="59"/>
      <c r="AT962" s="283"/>
      <c r="AU962" s="59"/>
      <c r="AV962" s="59"/>
      <c r="AW962" s="59"/>
      <c r="AX962" s="59"/>
      <c r="AY962" s="59"/>
      <c r="AZ962" s="59"/>
      <c r="BA962" s="59"/>
      <c r="BB962" s="59"/>
      <c r="BC962" s="59"/>
      <c r="BD962" s="59"/>
      <c r="BE962" s="59"/>
      <c r="BF962" s="59"/>
      <c r="BG962" s="59"/>
      <c r="BH962" s="59"/>
      <c r="BI962" s="59"/>
      <c r="BJ962" s="59"/>
      <c r="BK962" s="59"/>
      <c r="BL962" s="59"/>
      <c r="BM962" s="59"/>
      <c r="BN962" s="59"/>
      <c r="BO962" s="59"/>
      <c r="BP962" s="59"/>
      <c r="BS962" s="59"/>
      <c r="BT962" s="59"/>
      <c r="BU962" s="59"/>
      <c r="BV962" s="612"/>
      <c r="BW962" s="613"/>
      <c r="BX962" s="613"/>
      <c r="BY962" s="613"/>
      <c r="BZ962" s="613"/>
      <c r="CA962" s="613"/>
      <c r="CB962" s="613"/>
      <c r="CC962" s="613"/>
      <c r="CD962" s="613"/>
      <c r="CE962" s="614"/>
      <c r="CF962" s="59"/>
      <c r="CG962" s="59"/>
      <c r="CI962" s="612"/>
      <c r="CJ962" s="613"/>
      <c r="CK962" s="613"/>
      <c r="CL962" s="613"/>
      <c r="CM962" s="613"/>
      <c r="CN962" s="613"/>
      <c r="CO962" s="613"/>
      <c r="CP962" s="613"/>
      <c r="CQ962" s="613"/>
      <c r="CR962" s="614"/>
      <c r="CS962" s="59"/>
      <c r="CT962" s="59"/>
      <c r="CV962" s="612"/>
      <c r="CW962" s="613"/>
      <c r="CX962" s="613"/>
      <c r="CY962" s="613"/>
      <c r="CZ962" s="613"/>
      <c r="DA962" s="613"/>
      <c r="DB962" s="613"/>
      <c r="DC962" s="613"/>
      <c r="DD962" s="613"/>
      <c r="DE962" s="614"/>
      <c r="DF962" s="59"/>
      <c r="DG962" s="59"/>
      <c r="DI962" s="612"/>
      <c r="DJ962" s="613"/>
      <c r="DK962" s="613"/>
      <c r="DL962" s="613"/>
      <c r="DM962" s="613"/>
      <c r="DN962" s="613"/>
      <c r="DO962" s="613"/>
      <c r="DP962" s="613"/>
      <c r="DQ962" s="613"/>
      <c r="DR962" s="614"/>
      <c r="DS962" s="59"/>
      <c r="DT962" s="59"/>
      <c r="DU962" s="59"/>
      <c r="DV962" s="59"/>
      <c r="DW962" s="59"/>
      <c r="DX962" s="59"/>
      <c r="DY962" s="59"/>
      <c r="DZ962" s="59"/>
      <c r="EA962" s="59"/>
      <c r="EB962" s="59"/>
    </row>
    <row r="963" spans="1:132" ht="18.75" customHeight="1" x14ac:dyDescent="0.4">
      <c r="A963" s="59"/>
      <c r="B963" s="59"/>
      <c r="C963" s="283"/>
      <c r="D963" s="283"/>
      <c r="E963" s="59"/>
      <c r="F963" s="59"/>
      <c r="G963" s="59"/>
      <c r="H963" s="59"/>
      <c r="I963" s="59"/>
      <c r="J963" s="59"/>
      <c r="K963" s="59"/>
      <c r="L963" s="59"/>
      <c r="M963" s="59"/>
      <c r="N963" s="59"/>
      <c r="O963" s="59"/>
      <c r="P963" s="59"/>
      <c r="Q963" s="59"/>
      <c r="R963" s="59"/>
      <c r="S963" s="59"/>
      <c r="T963" s="283"/>
      <c r="U963" s="59"/>
      <c r="V963" s="59"/>
      <c r="W963" s="59"/>
      <c r="X963" s="59"/>
      <c r="Y963" s="59"/>
      <c r="Z963" s="59"/>
      <c r="AA963" s="59"/>
      <c r="AB963" s="59"/>
      <c r="AC963" s="59"/>
      <c r="AD963" s="59"/>
      <c r="AE963" s="59"/>
      <c r="AF963" s="59"/>
      <c r="AG963" s="283"/>
      <c r="AH963" s="59"/>
      <c r="AI963" s="59"/>
      <c r="AJ963" s="59"/>
      <c r="AK963" s="59"/>
      <c r="AL963" s="59"/>
      <c r="AM963" s="59"/>
      <c r="AN963" s="59"/>
      <c r="AO963" s="59"/>
      <c r="AP963" s="59"/>
      <c r="AQ963" s="59"/>
      <c r="AR963" s="59"/>
      <c r="AS963" s="59"/>
      <c r="AT963" s="283"/>
      <c r="AU963" s="59"/>
      <c r="AV963" s="59"/>
      <c r="AW963" s="59"/>
      <c r="AX963" s="59"/>
      <c r="AY963" s="59"/>
      <c r="AZ963" s="59"/>
      <c r="BA963" s="59"/>
      <c r="BB963" s="59"/>
      <c r="BC963" s="59"/>
      <c r="BD963" s="59"/>
      <c r="BE963" s="59"/>
      <c r="BF963" s="59"/>
      <c r="BG963" s="59"/>
      <c r="BH963" s="59"/>
      <c r="BI963" s="59"/>
      <c r="BJ963" s="59"/>
      <c r="BK963" s="59"/>
      <c r="BL963" s="59"/>
      <c r="BM963" s="59"/>
      <c r="BN963" s="59"/>
      <c r="BO963" s="59"/>
      <c r="BP963" s="59"/>
      <c r="BS963" s="59"/>
      <c r="BT963" s="59"/>
      <c r="BU963" s="59"/>
      <c r="BV963" s="606" t="s">
        <v>289</v>
      </c>
      <c r="BW963" s="607"/>
      <c r="BX963" s="607"/>
      <c r="BY963" s="607"/>
      <c r="BZ963" s="607"/>
      <c r="CA963" s="607"/>
      <c r="CB963" s="607"/>
      <c r="CC963" s="607"/>
      <c r="CD963" s="607"/>
      <c r="CE963" s="608"/>
      <c r="CF963" s="59"/>
      <c r="CG963" s="59"/>
      <c r="CI963" s="606" t="s">
        <v>289</v>
      </c>
      <c r="CJ963" s="607"/>
      <c r="CK963" s="607"/>
      <c r="CL963" s="607"/>
      <c r="CM963" s="607"/>
      <c r="CN963" s="607"/>
      <c r="CO963" s="607"/>
      <c r="CP963" s="607"/>
      <c r="CQ963" s="607"/>
      <c r="CR963" s="608"/>
      <c r="CS963" s="59"/>
      <c r="CT963" s="59"/>
      <c r="CV963" s="606" t="s">
        <v>289</v>
      </c>
      <c r="CW963" s="607"/>
      <c r="CX963" s="607"/>
      <c r="CY963" s="607"/>
      <c r="CZ963" s="607"/>
      <c r="DA963" s="607"/>
      <c r="DB963" s="607"/>
      <c r="DC963" s="607"/>
      <c r="DD963" s="607"/>
      <c r="DE963" s="608"/>
      <c r="DF963" s="59"/>
      <c r="DG963" s="59"/>
      <c r="DI963" s="606" t="s">
        <v>289</v>
      </c>
      <c r="DJ963" s="607"/>
      <c r="DK963" s="607"/>
      <c r="DL963" s="607"/>
      <c r="DM963" s="607"/>
      <c r="DN963" s="607"/>
      <c r="DO963" s="607"/>
      <c r="DP963" s="607"/>
      <c r="DQ963" s="607"/>
      <c r="DR963" s="608"/>
      <c r="DS963" s="59"/>
      <c r="DT963" s="59"/>
      <c r="DU963" s="59"/>
      <c r="DV963" s="59"/>
      <c r="DW963" s="59"/>
      <c r="DX963" s="59"/>
      <c r="DY963" s="59"/>
      <c r="DZ963" s="59"/>
      <c r="EA963" s="59"/>
      <c r="EB963" s="59"/>
    </row>
    <row r="964" spans="1:132" ht="18.75" customHeight="1" x14ac:dyDescent="0.4">
      <c r="A964" s="59"/>
      <c r="B964" s="59"/>
      <c r="C964" s="283"/>
      <c r="D964" s="283"/>
      <c r="E964" s="59"/>
      <c r="F964" s="59"/>
      <c r="G964" s="59"/>
      <c r="H964" s="59"/>
      <c r="I964" s="59"/>
      <c r="J964" s="59"/>
      <c r="K964" s="59"/>
      <c r="L964" s="59"/>
      <c r="M964" s="59"/>
      <c r="N964" s="59"/>
      <c r="O964" s="59"/>
      <c r="P964" s="59"/>
      <c r="Q964" s="59"/>
      <c r="R964" s="59"/>
      <c r="S964" s="59"/>
      <c r="T964" s="283"/>
      <c r="U964" s="59"/>
      <c r="V964" s="59"/>
      <c r="W964" s="59"/>
      <c r="X964" s="59"/>
      <c r="Y964" s="59"/>
      <c r="Z964" s="59"/>
      <c r="AA964" s="59"/>
      <c r="AB964" s="59"/>
      <c r="AC964" s="59"/>
      <c r="AD964" s="59"/>
      <c r="AE964" s="59"/>
      <c r="AF964" s="59"/>
      <c r="AG964" s="283"/>
      <c r="AH964" s="59"/>
      <c r="AI964" s="59"/>
      <c r="AJ964" s="59"/>
      <c r="AK964" s="59"/>
      <c r="AL964" s="59"/>
      <c r="AM964" s="59"/>
      <c r="AN964" s="59"/>
      <c r="AO964" s="59"/>
      <c r="AP964" s="59"/>
      <c r="AQ964" s="59"/>
      <c r="AR964" s="59"/>
      <c r="AS964" s="59"/>
      <c r="AT964" s="283"/>
      <c r="AU964" s="59"/>
      <c r="AV964" s="59"/>
      <c r="AW964" s="59"/>
      <c r="AX964" s="59"/>
      <c r="AY964" s="59"/>
      <c r="AZ964" s="59"/>
      <c r="BA964" s="59"/>
      <c r="BB964" s="59"/>
      <c r="BC964" s="59"/>
      <c r="BD964" s="59"/>
      <c r="BE964" s="59"/>
      <c r="BF964" s="59"/>
      <c r="BG964" s="59"/>
      <c r="BH964" s="59"/>
      <c r="BI964" s="59"/>
      <c r="BJ964" s="59"/>
      <c r="BK964" s="59"/>
      <c r="BL964" s="59"/>
      <c r="BM964" s="59"/>
      <c r="BN964" s="59"/>
      <c r="BO964" s="59"/>
      <c r="BP964" s="59"/>
      <c r="BS964" s="59"/>
      <c r="BT964" s="59"/>
      <c r="BU964" s="59"/>
      <c r="BV964" s="59"/>
      <c r="BW964" s="59"/>
      <c r="BX964" s="59"/>
      <c r="BY964" s="59"/>
      <c r="BZ964" s="59"/>
      <c r="CA964" s="59"/>
      <c r="CB964" s="59"/>
      <c r="CC964" s="59"/>
      <c r="CD964" s="59"/>
      <c r="CE964" s="59"/>
      <c r="CF964" s="59"/>
      <c r="CG964" s="59"/>
      <c r="CI964" s="59"/>
      <c r="CJ964" s="59"/>
      <c r="CK964" s="59"/>
      <c r="CL964" s="59"/>
      <c r="CM964" s="59"/>
      <c r="CN964" s="59"/>
      <c r="CO964" s="59"/>
      <c r="CP964" s="59"/>
      <c r="CQ964" s="59"/>
      <c r="CR964" s="59"/>
      <c r="CS964" s="59"/>
      <c r="CT964" s="59"/>
      <c r="CV964" s="59"/>
      <c r="CW964" s="59"/>
      <c r="CX964" s="59"/>
      <c r="CY964" s="59"/>
      <c r="CZ964" s="59"/>
      <c r="DA964" s="59"/>
      <c r="DB964" s="59"/>
      <c r="DC964" s="59"/>
      <c r="DD964" s="59"/>
      <c r="DE964" s="59"/>
      <c r="DF964" s="59"/>
      <c r="DG964" s="59"/>
      <c r="DI964" s="59"/>
      <c r="DJ964" s="59"/>
      <c r="DK964" s="59"/>
      <c r="DL964" s="59"/>
      <c r="DM964" s="59"/>
      <c r="DN964" s="59"/>
      <c r="DO964" s="59"/>
      <c r="DP964" s="59"/>
      <c r="DQ964" s="59"/>
      <c r="DR964" s="59"/>
      <c r="DS964" s="59"/>
      <c r="DT964" s="59"/>
      <c r="DU964" s="59"/>
      <c r="DV964" s="59"/>
      <c r="DW964" s="59"/>
      <c r="DX964" s="59"/>
      <c r="DY964" s="59"/>
      <c r="DZ964" s="59"/>
      <c r="EA964" s="59"/>
      <c r="EB964" s="59"/>
    </row>
    <row r="965" spans="1:132" ht="18.75" customHeight="1" x14ac:dyDescent="0.4">
      <c r="A965" s="59"/>
      <c r="B965" s="59"/>
      <c r="C965" s="283"/>
      <c r="D965" s="283"/>
      <c r="E965" s="59"/>
      <c r="F965" s="59"/>
      <c r="G965" s="59"/>
      <c r="H965" s="59"/>
      <c r="I965" s="59"/>
      <c r="J965" s="59"/>
      <c r="K965" s="59"/>
      <c r="L965" s="59"/>
      <c r="M965" s="59"/>
      <c r="N965" s="59"/>
      <c r="O965" s="59"/>
      <c r="P965" s="59"/>
      <c r="Q965" s="59"/>
      <c r="R965" s="59"/>
      <c r="S965" s="59"/>
      <c r="T965" s="283"/>
      <c r="U965" s="59"/>
      <c r="V965" s="59"/>
      <c r="W965" s="59"/>
      <c r="X965" s="59"/>
      <c r="Y965" s="59"/>
      <c r="Z965" s="59"/>
      <c r="AA965" s="59"/>
      <c r="AB965" s="59"/>
      <c r="AC965" s="59"/>
      <c r="AD965" s="59"/>
      <c r="AE965" s="59"/>
      <c r="AF965" s="59"/>
      <c r="AG965" s="283"/>
      <c r="AH965" s="59"/>
      <c r="AI965" s="59"/>
      <c r="AJ965" s="59"/>
      <c r="AK965" s="59"/>
      <c r="AL965" s="59"/>
      <c r="AM965" s="59"/>
      <c r="AN965" s="59"/>
      <c r="AO965" s="59"/>
      <c r="AP965" s="59"/>
      <c r="AQ965" s="59"/>
      <c r="AR965" s="59"/>
      <c r="AS965" s="59"/>
      <c r="AT965" s="283"/>
      <c r="AU965" s="59"/>
      <c r="AV965" s="59"/>
      <c r="AW965" s="59"/>
      <c r="AX965" s="59"/>
      <c r="AY965" s="59"/>
      <c r="AZ965" s="59"/>
      <c r="BA965" s="59"/>
      <c r="BB965" s="59"/>
      <c r="BC965" s="59"/>
      <c r="BD965" s="59"/>
      <c r="BE965" s="59"/>
      <c r="BF965" s="59"/>
      <c r="BG965" s="59"/>
      <c r="BH965" s="59"/>
      <c r="BI965" s="59"/>
      <c r="BJ965" s="59"/>
      <c r="BK965" s="59"/>
      <c r="BL965" s="59"/>
      <c r="BM965" s="59"/>
      <c r="BN965" s="59"/>
      <c r="BO965" s="59"/>
      <c r="BP965" s="59"/>
      <c r="BS965" s="59"/>
      <c r="BT965" s="59"/>
      <c r="BU965" s="59"/>
      <c r="BV965" s="609" t="s">
        <v>291</v>
      </c>
      <c r="BW965" s="610"/>
      <c r="BX965" s="610"/>
      <c r="BY965" s="610"/>
      <c r="BZ965" s="610"/>
      <c r="CA965" s="610"/>
      <c r="CB965" s="610"/>
      <c r="CC965" s="610"/>
      <c r="CD965" s="610"/>
      <c r="CE965" s="611"/>
      <c r="CF965" s="59"/>
      <c r="CG965" s="59"/>
      <c r="CI965" s="609"/>
      <c r="CJ965" s="610"/>
      <c r="CK965" s="610"/>
      <c r="CL965" s="610"/>
      <c r="CM965" s="610"/>
      <c r="CN965" s="610"/>
      <c r="CO965" s="610"/>
      <c r="CP965" s="610"/>
      <c r="CQ965" s="610"/>
      <c r="CR965" s="611"/>
      <c r="CS965" s="59"/>
      <c r="CT965" s="59"/>
      <c r="CV965" s="609"/>
      <c r="CW965" s="610"/>
      <c r="CX965" s="610"/>
      <c r="CY965" s="610"/>
      <c r="CZ965" s="610"/>
      <c r="DA965" s="610"/>
      <c r="DB965" s="610"/>
      <c r="DC965" s="610"/>
      <c r="DD965" s="610"/>
      <c r="DE965" s="611"/>
      <c r="DF965" s="59"/>
      <c r="DG965" s="59"/>
      <c r="DI965" s="609"/>
      <c r="DJ965" s="610"/>
      <c r="DK965" s="610"/>
      <c r="DL965" s="610"/>
      <c r="DM965" s="610"/>
      <c r="DN965" s="610"/>
      <c r="DO965" s="610"/>
      <c r="DP965" s="610"/>
      <c r="DQ965" s="610"/>
      <c r="DR965" s="611"/>
      <c r="DS965" s="59"/>
      <c r="DT965" s="59"/>
      <c r="DU965" s="59"/>
      <c r="DV965" s="59"/>
      <c r="DW965" s="59"/>
      <c r="DX965" s="59"/>
      <c r="DY965" s="59"/>
      <c r="DZ965" s="59"/>
      <c r="EA965" s="59"/>
      <c r="EB965" s="59"/>
    </row>
    <row r="966" spans="1:132" ht="19.5" customHeight="1" x14ac:dyDescent="0.4">
      <c r="A966" s="59"/>
      <c r="B966" s="59"/>
      <c r="C966" s="283"/>
      <c r="D966" s="283"/>
      <c r="E966" s="59"/>
      <c r="F966" s="59"/>
      <c r="G966" s="59"/>
      <c r="H966" s="59"/>
      <c r="I966" s="59"/>
      <c r="J966" s="59"/>
      <c r="K966" s="59"/>
      <c r="L966" s="59"/>
      <c r="M966" s="59"/>
      <c r="N966" s="59"/>
      <c r="O966" s="59"/>
      <c r="P966" s="59"/>
      <c r="Q966" s="59"/>
      <c r="R966" s="59"/>
      <c r="S966" s="59"/>
      <c r="T966" s="283"/>
      <c r="U966" s="59"/>
      <c r="V966" s="59"/>
      <c r="W966" s="59"/>
      <c r="X966" s="59"/>
      <c r="Y966" s="59"/>
      <c r="Z966" s="59"/>
      <c r="AA966" s="59"/>
      <c r="AB966" s="59"/>
      <c r="AC966" s="59"/>
      <c r="AD966" s="59"/>
      <c r="AE966" s="59"/>
      <c r="AF966" s="59"/>
      <c r="AG966" s="283"/>
      <c r="AH966" s="59"/>
      <c r="AI966" s="59"/>
      <c r="AJ966" s="59"/>
      <c r="AK966" s="59"/>
      <c r="AL966" s="59"/>
      <c r="AM966" s="59"/>
      <c r="AN966" s="59"/>
      <c r="AO966" s="59"/>
      <c r="AP966" s="59"/>
      <c r="AQ966" s="59"/>
      <c r="AR966" s="59"/>
      <c r="AS966" s="59"/>
      <c r="AT966" s="283"/>
      <c r="AU966" s="59"/>
      <c r="AV966" s="59"/>
      <c r="AW966" s="59"/>
      <c r="AX966" s="59"/>
      <c r="AY966" s="59"/>
      <c r="AZ966" s="59"/>
      <c r="BA966" s="59"/>
      <c r="BB966" s="59"/>
      <c r="BC966" s="59"/>
      <c r="BD966" s="59"/>
      <c r="BE966" s="59"/>
      <c r="BF966" s="59"/>
      <c r="BG966" s="59"/>
      <c r="BH966" s="59"/>
      <c r="BI966" s="59"/>
      <c r="BJ966" s="59"/>
      <c r="BK966" s="59"/>
      <c r="BL966" s="59"/>
      <c r="BM966" s="59"/>
      <c r="BN966" s="59"/>
      <c r="BO966" s="59"/>
      <c r="BP966" s="59"/>
      <c r="BS966" s="59"/>
      <c r="BT966" s="59"/>
      <c r="BU966" s="59"/>
      <c r="BV966" s="612"/>
      <c r="BW966" s="613"/>
      <c r="BX966" s="613"/>
      <c r="BY966" s="613"/>
      <c r="BZ966" s="613"/>
      <c r="CA966" s="613"/>
      <c r="CB966" s="613"/>
      <c r="CC966" s="613"/>
      <c r="CD966" s="613"/>
      <c r="CE966" s="614"/>
      <c r="CF966" s="59"/>
      <c r="CG966" s="59"/>
      <c r="CI966" s="612"/>
      <c r="CJ966" s="613"/>
      <c r="CK966" s="613"/>
      <c r="CL966" s="613"/>
      <c r="CM966" s="613"/>
      <c r="CN966" s="613"/>
      <c r="CO966" s="613"/>
      <c r="CP966" s="613"/>
      <c r="CQ966" s="613"/>
      <c r="CR966" s="614"/>
      <c r="CS966" s="59"/>
      <c r="CT966" s="59"/>
      <c r="CV966" s="612"/>
      <c r="CW966" s="613"/>
      <c r="CX966" s="613"/>
      <c r="CY966" s="613"/>
      <c r="CZ966" s="613"/>
      <c r="DA966" s="613"/>
      <c r="DB966" s="613"/>
      <c r="DC966" s="613"/>
      <c r="DD966" s="613"/>
      <c r="DE966" s="614"/>
      <c r="DF966" s="59"/>
      <c r="DG966" s="59"/>
      <c r="DI966" s="612"/>
      <c r="DJ966" s="613"/>
      <c r="DK966" s="613"/>
      <c r="DL966" s="613"/>
      <c r="DM966" s="613"/>
      <c r="DN966" s="613"/>
      <c r="DO966" s="613"/>
      <c r="DP966" s="613"/>
      <c r="DQ966" s="613"/>
      <c r="DR966" s="614"/>
      <c r="DS966" s="59"/>
      <c r="DT966" s="59"/>
      <c r="DU966" s="59"/>
      <c r="DV966" s="59"/>
      <c r="DW966" s="59"/>
      <c r="DX966" s="59"/>
      <c r="DY966" s="59"/>
      <c r="DZ966" s="59"/>
      <c r="EA966" s="59"/>
      <c r="EB966" s="59"/>
    </row>
    <row r="967" spans="1:132" ht="18.75" customHeight="1" x14ac:dyDescent="0.4">
      <c r="A967" s="59"/>
      <c r="B967" s="59"/>
      <c r="C967" s="283"/>
      <c r="D967" s="283"/>
      <c r="E967" s="59"/>
      <c r="F967" s="59"/>
      <c r="G967" s="59"/>
      <c r="H967" s="59"/>
      <c r="I967" s="59"/>
      <c r="J967" s="59"/>
      <c r="K967" s="59"/>
      <c r="L967" s="59"/>
      <c r="M967" s="59"/>
      <c r="N967" s="59"/>
      <c r="O967" s="59"/>
      <c r="P967" s="59"/>
      <c r="Q967" s="59"/>
      <c r="R967" s="59"/>
      <c r="S967" s="59"/>
      <c r="T967" s="283"/>
      <c r="U967" s="59"/>
      <c r="V967" s="59"/>
      <c r="W967" s="59"/>
      <c r="X967" s="59"/>
      <c r="Y967" s="59"/>
      <c r="Z967" s="59"/>
      <c r="AA967" s="59"/>
      <c r="AB967" s="59"/>
      <c r="AC967" s="59"/>
      <c r="AD967" s="59"/>
      <c r="AE967" s="59"/>
      <c r="AF967" s="59"/>
      <c r="AG967" s="283"/>
      <c r="AH967" s="59"/>
      <c r="AI967" s="59"/>
      <c r="AJ967" s="59"/>
      <c r="AK967" s="59"/>
      <c r="AL967" s="59"/>
      <c r="AM967" s="59"/>
      <c r="AN967" s="59"/>
      <c r="AO967" s="59"/>
      <c r="AP967" s="59"/>
      <c r="AQ967" s="59"/>
      <c r="AR967" s="59"/>
      <c r="AS967" s="59"/>
      <c r="AT967" s="283"/>
      <c r="AU967" s="59"/>
      <c r="AV967" s="59"/>
      <c r="AW967" s="59"/>
      <c r="AX967" s="59"/>
      <c r="AY967" s="59"/>
      <c r="AZ967" s="59"/>
      <c r="BA967" s="59"/>
      <c r="BB967" s="59"/>
      <c r="BC967" s="59"/>
      <c r="BD967" s="59"/>
      <c r="BE967" s="59"/>
      <c r="BF967" s="59"/>
      <c r="BG967" s="59"/>
      <c r="BH967" s="59"/>
      <c r="BI967" s="59"/>
      <c r="BJ967" s="59"/>
      <c r="BK967" s="59"/>
      <c r="BL967" s="59"/>
      <c r="BM967" s="59"/>
      <c r="BN967" s="59"/>
      <c r="BO967" s="59"/>
      <c r="BP967" s="59"/>
      <c r="BS967" s="59"/>
      <c r="BT967" s="59"/>
      <c r="BU967" s="59"/>
      <c r="BV967" s="606" t="s">
        <v>289</v>
      </c>
      <c r="BW967" s="607"/>
      <c r="BX967" s="607"/>
      <c r="BY967" s="607"/>
      <c r="BZ967" s="607"/>
      <c r="CA967" s="607"/>
      <c r="CB967" s="607"/>
      <c r="CC967" s="607"/>
      <c r="CD967" s="607"/>
      <c r="CE967" s="608"/>
      <c r="CF967" s="59"/>
      <c r="CG967" s="59"/>
      <c r="CI967" s="606"/>
      <c r="CJ967" s="607"/>
      <c r="CK967" s="607"/>
      <c r="CL967" s="607"/>
      <c r="CM967" s="607"/>
      <c r="CN967" s="607"/>
      <c r="CO967" s="607"/>
      <c r="CP967" s="607"/>
      <c r="CQ967" s="607"/>
      <c r="CR967" s="608"/>
      <c r="CS967" s="59"/>
      <c r="CT967" s="59"/>
      <c r="CV967" s="606"/>
      <c r="CW967" s="607"/>
      <c r="CX967" s="607"/>
      <c r="CY967" s="607"/>
      <c r="CZ967" s="607"/>
      <c r="DA967" s="607"/>
      <c r="DB967" s="607"/>
      <c r="DC967" s="607"/>
      <c r="DD967" s="607"/>
      <c r="DE967" s="608"/>
      <c r="DF967" s="59"/>
      <c r="DG967" s="59"/>
      <c r="DI967" s="606"/>
      <c r="DJ967" s="607"/>
      <c r="DK967" s="607"/>
      <c r="DL967" s="607"/>
      <c r="DM967" s="607"/>
      <c r="DN967" s="607"/>
      <c r="DO967" s="607"/>
      <c r="DP967" s="607"/>
      <c r="DQ967" s="607"/>
      <c r="DR967" s="608"/>
      <c r="DS967" s="59"/>
      <c r="DT967" s="59"/>
      <c r="DU967" s="59"/>
      <c r="DV967" s="59"/>
      <c r="DW967" s="59"/>
      <c r="DX967" s="59"/>
      <c r="DY967" s="59"/>
      <c r="DZ967" s="59"/>
      <c r="EA967" s="59"/>
      <c r="EB967" s="59"/>
    </row>
    <row r="968" spans="1:132" ht="18.75" customHeight="1" x14ac:dyDescent="0.4">
      <c r="A968" s="59"/>
      <c r="B968" s="59"/>
      <c r="C968" s="283"/>
      <c r="D968" s="283"/>
      <c r="E968" s="59"/>
      <c r="F968" s="59"/>
      <c r="G968" s="59"/>
      <c r="H968" s="59"/>
      <c r="I968" s="59"/>
      <c r="J968" s="59"/>
      <c r="K968" s="59"/>
      <c r="L968" s="59"/>
      <c r="M968" s="59"/>
      <c r="N968" s="59"/>
      <c r="O968" s="59"/>
      <c r="P968" s="59"/>
      <c r="Q968" s="59"/>
      <c r="R968" s="59"/>
      <c r="S968" s="59"/>
      <c r="T968" s="283"/>
      <c r="U968" s="59"/>
      <c r="V968" s="59"/>
      <c r="W968" s="59"/>
      <c r="X968" s="59"/>
      <c r="Y968" s="59"/>
      <c r="Z968" s="59"/>
      <c r="AA968" s="59"/>
      <c r="AB968" s="59"/>
      <c r="AC968" s="59"/>
      <c r="AD968" s="59"/>
      <c r="AE968" s="59"/>
      <c r="AF968" s="59"/>
      <c r="AG968" s="283"/>
      <c r="AH968" s="59"/>
      <c r="AI968" s="59"/>
      <c r="AJ968" s="59"/>
      <c r="AK968" s="59"/>
      <c r="AL968" s="59"/>
      <c r="AM968" s="59"/>
      <c r="AN968" s="59"/>
      <c r="AO968" s="59"/>
      <c r="AP968" s="59"/>
      <c r="AQ968" s="59"/>
      <c r="AR968" s="59"/>
      <c r="AS968" s="59"/>
      <c r="AT968" s="283"/>
      <c r="AU968" s="59"/>
      <c r="AV968" s="59"/>
      <c r="AW968" s="59"/>
      <c r="AX968" s="59"/>
      <c r="AY968" s="59"/>
      <c r="AZ968" s="59"/>
      <c r="BA968" s="59"/>
      <c r="BB968" s="59"/>
      <c r="BC968" s="59"/>
      <c r="BD968" s="59"/>
      <c r="BE968" s="59"/>
      <c r="BF968" s="59"/>
      <c r="BG968" s="59"/>
      <c r="BH968" s="59"/>
      <c r="BI968" s="59"/>
      <c r="BJ968" s="59"/>
      <c r="BK968" s="59"/>
      <c r="BL968" s="59"/>
      <c r="BM968" s="59"/>
      <c r="BN968" s="59"/>
      <c r="BO968" s="59"/>
      <c r="BP968" s="59"/>
      <c r="BQ968" s="59"/>
      <c r="BR968" s="59"/>
      <c r="BS968" s="59"/>
      <c r="BT968" s="59"/>
      <c r="BU968" s="59"/>
      <c r="BV968" s="59"/>
      <c r="BW968" s="59"/>
      <c r="BX968" s="59"/>
      <c r="BY968" s="59"/>
      <c r="BZ968" s="59"/>
      <c r="CA968" s="135"/>
      <c r="CB968" s="134"/>
      <c r="CC968" s="134"/>
      <c r="CD968" s="134"/>
      <c r="CE968" s="134"/>
      <c r="CF968" s="134"/>
      <c r="CG968" s="134"/>
      <c r="CH968" s="134"/>
      <c r="CI968" s="134"/>
      <c r="CJ968" s="134"/>
      <c r="CK968" s="134"/>
      <c r="CL968" s="134"/>
      <c r="CM968" s="134"/>
      <c r="CN968" s="135"/>
      <c r="CO968" s="134"/>
      <c r="CP968" s="134"/>
      <c r="CQ968" s="134"/>
      <c r="CR968" s="134"/>
      <c r="CS968" s="134"/>
      <c r="CT968" s="134"/>
      <c r="CU968" s="134"/>
      <c r="CV968" s="134"/>
      <c r="CW968" s="134"/>
      <c r="CX968" s="134"/>
      <c r="CY968" s="134"/>
      <c r="CZ968" s="134"/>
      <c r="DA968" s="135"/>
      <c r="DB968" s="134"/>
      <c r="DC968" s="134"/>
      <c r="DD968" s="134"/>
      <c r="DE968" s="134"/>
      <c r="DF968" s="134"/>
      <c r="DG968" s="134"/>
      <c r="DH968" s="134"/>
      <c r="DI968" s="134"/>
      <c r="DJ968" s="134"/>
      <c r="DK968" s="134"/>
      <c r="DL968" s="134"/>
      <c r="DM968" s="134"/>
      <c r="DN968" s="135"/>
      <c r="DO968" s="134"/>
      <c r="DP968" s="134"/>
      <c r="DQ968" s="134"/>
      <c r="DR968" s="134"/>
      <c r="DS968" s="134"/>
      <c r="DT968" s="134"/>
      <c r="DU968" s="134"/>
      <c r="DV968" s="59"/>
      <c r="DW968" s="59"/>
      <c r="DX968" s="59"/>
      <c r="DY968" s="59"/>
      <c r="DZ968" s="59"/>
      <c r="EA968" s="59"/>
      <c r="EB968" s="59"/>
    </row>
    <row r="969" spans="1:132" ht="18.75" customHeight="1" x14ac:dyDescent="0.4">
      <c r="A969" s="59"/>
      <c r="B969" s="59"/>
      <c r="C969" s="59"/>
      <c r="D969" s="59"/>
      <c r="E969" s="59"/>
      <c r="F969" s="59"/>
      <c r="G969" s="59"/>
      <c r="H969" s="59"/>
      <c r="I969" s="59"/>
      <c r="J969" s="59"/>
      <c r="K969" s="59"/>
      <c r="L969" s="59"/>
      <c r="M969" s="59"/>
      <c r="N969" s="59"/>
      <c r="O969" s="59"/>
      <c r="P969" s="59"/>
      <c r="Q969" s="59"/>
      <c r="R969" s="59"/>
      <c r="S969" s="59"/>
      <c r="T969" s="59"/>
      <c r="U969" s="59"/>
      <c r="V969" s="59"/>
      <c r="W969" s="59"/>
      <c r="X969" s="59"/>
      <c r="Y969" s="59"/>
      <c r="Z969" s="59"/>
      <c r="AA969" s="59"/>
      <c r="AB969" s="59"/>
      <c r="AC969" s="59"/>
      <c r="AD969" s="59"/>
      <c r="AE969" s="59"/>
      <c r="AF969" s="59"/>
      <c r="AG969" s="59"/>
      <c r="AH969" s="59"/>
      <c r="AI969" s="59"/>
      <c r="AJ969" s="59"/>
      <c r="AK969" s="59"/>
      <c r="AL969" s="59"/>
      <c r="AM969" s="59"/>
      <c r="AN969" s="59"/>
      <c r="AO969" s="59"/>
      <c r="AP969" s="59"/>
      <c r="AQ969" s="59"/>
      <c r="AR969" s="59"/>
      <c r="AS969" s="59"/>
      <c r="AT969" s="59"/>
      <c r="AU969" s="59"/>
      <c r="AV969" s="59"/>
      <c r="AW969" s="59"/>
      <c r="AX969" s="59"/>
      <c r="AY969" s="59"/>
      <c r="AZ969" s="59"/>
      <c r="BA969" s="59"/>
      <c r="BB969" s="59"/>
      <c r="BC969" s="59"/>
      <c r="BD969" s="59"/>
      <c r="BE969" s="59"/>
      <c r="BO969" s="59"/>
      <c r="BP969" s="59"/>
      <c r="BQ969" s="59"/>
      <c r="BR969" s="59"/>
      <c r="BS969" s="59"/>
      <c r="BT969" s="59"/>
      <c r="BU969" s="59"/>
      <c r="BV969" s="59"/>
      <c r="BW969" s="59"/>
      <c r="BX969" s="59"/>
      <c r="BY969" s="59"/>
      <c r="BZ969" s="59"/>
      <c r="CA969" s="59"/>
      <c r="CB969" s="59"/>
      <c r="CC969" s="59"/>
      <c r="CD969" s="59"/>
      <c r="CE969" s="59"/>
      <c r="CF969" s="59"/>
      <c r="CG969" s="59"/>
      <c r="CH969" s="59"/>
      <c r="CI969" s="59"/>
      <c r="CJ969" s="59"/>
      <c r="CK969" s="59"/>
      <c r="CL969" s="59"/>
      <c r="CM969" s="59"/>
      <c r="CN969" s="59"/>
      <c r="CO969" s="59"/>
      <c r="CP969" s="59"/>
      <c r="CQ969" s="59"/>
      <c r="CR969" s="59"/>
      <c r="CS969" s="59"/>
      <c r="CT969" s="59"/>
      <c r="CU969" s="59"/>
      <c r="CV969" s="59"/>
      <c r="CW969" s="59"/>
      <c r="CX969" s="59"/>
      <c r="CY969" s="59"/>
      <c r="CZ969" s="59"/>
      <c r="DA969" s="59"/>
      <c r="DB969" s="59"/>
      <c r="DC969" s="59"/>
      <c r="DD969" s="59"/>
      <c r="DE969" s="59"/>
      <c r="DF969" s="59"/>
      <c r="DG969" s="59"/>
      <c r="DH969" s="59"/>
      <c r="DI969" s="59"/>
      <c r="DJ969" s="59"/>
      <c r="DK969" s="59"/>
      <c r="DL969" s="59"/>
      <c r="DM969" s="59"/>
      <c r="DN969" s="59"/>
      <c r="DO969" s="59"/>
      <c r="DP969" s="59"/>
      <c r="DQ969" s="59"/>
      <c r="DR969" s="59"/>
      <c r="DS969" s="59"/>
    </row>
    <row r="970" spans="1:132" ht="18.75" customHeight="1" x14ac:dyDescent="0.4">
      <c r="A970" s="59"/>
      <c r="B970" s="59"/>
      <c r="C970" s="59"/>
      <c r="D970" s="59"/>
      <c r="E970" s="59"/>
      <c r="F970" s="59"/>
      <c r="G970" s="59"/>
      <c r="H970" s="59"/>
      <c r="I970" s="59"/>
      <c r="J970" s="59"/>
      <c r="K970" s="59"/>
      <c r="L970" s="59"/>
      <c r="M970" s="59"/>
      <c r="N970" s="59"/>
      <c r="O970" s="59"/>
      <c r="P970" s="59"/>
      <c r="Q970" s="59"/>
      <c r="R970" s="59"/>
      <c r="S970" s="59"/>
      <c r="T970" s="59"/>
      <c r="U970" s="59"/>
      <c r="V970" s="59"/>
      <c r="W970" s="59"/>
      <c r="X970" s="59"/>
      <c r="Y970" s="59"/>
      <c r="Z970" s="59"/>
      <c r="AA970" s="59"/>
      <c r="AB970" s="59"/>
      <c r="AC970" s="59"/>
      <c r="AD970" s="59"/>
      <c r="AE970" s="59"/>
      <c r="AF970" s="59"/>
      <c r="AG970" s="59"/>
      <c r="AH970" s="59"/>
      <c r="AI970" s="59"/>
      <c r="AJ970" s="59"/>
      <c r="AK970" s="59"/>
      <c r="AL970" s="59"/>
      <c r="AM970" s="59"/>
      <c r="AN970" s="59"/>
      <c r="AO970" s="59"/>
      <c r="AP970" s="59"/>
      <c r="AQ970" s="59"/>
      <c r="AR970" s="59"/>
      <c r="AS970" s="59"/>
      <c r="AT970" s="59"/>
      <c r="AU970" s="59"/>
      <c r="AV970" s="59"/>
      <c r="AW970" s="59"/>
      <c r="AX970" s="59"/>
      <c r="AY970" s="59"/>
      <c r="BO970" s="59"/>
      <c r="BP970" s="59"/>
      <c r="BQ970" s="59"/>
      <c r="BR970" s="59"/>
      <c r="BS970" s="59"/>
      <c r="BT970" s="59"/>
      <c r="BU970" s="59"/>
      <c r="BV970" s="59"/>
      <c r="BW970" s="59"/>
      <c r="BX970" s="59"/>
      <c r="BY970" s="59"/>
      <c r="BZ970" s="59"/>
      <c r="CA970" s="59"/>
      <c r="CB970" s="59"/>
      <c r="CC970" s="59"/>
      <c r="CD970" s="59"/>
      <c r="CE970" s="59"/>
      <c r="CF970" s="59"/>
      <c r="CG970" s="59"/>
      <c r="CH970" s="59"/>
      <c r="CI970" s="59"/>
      <c r="CJ970" s="59"/>
      <c r="CK970" s="59"/>
      <c r="CL970" s="59"/>
      <c r="CM970" s="59"/>
      <c r="CN970" s="59"/>
      <c r="CO970" s="59"/>
      <c r="CP970" s="59"/>
      <c r="CQ970" s="59"/>
      <c r="CR970" s="59"/>
      <c r="CS970" s="59"/>
      <c r="CT970" s="59"/>
      <c r="CU970" s="59"/>
      <c r="CV970" s="59"/>
      <c r="CW970" s="59"/>
      <c r="CX970" s="59"/>
      <c r="CY970" s="59"/>
      <c r="CZ970" s="59"/>
      <c r="DA970" s="59"/>
      <c r="DB970" s="59"/>
      <c r="DC970" s="59"/>
      <c r="DD970" s="59"/>
      <c r="DE970" s="59"/>
      <c r="DF970" s="59"/>
      <c r="DG970" s="59"/>
      <c r="DH970" s="59"/>
      <c r="DI970" s="59"/>
      <c r="DJ970" s="59"/>
      <c r="DK970" s="59"/>
      <c r="DL970" s="59"/>
      <c r="DM970" s="59"/>
    </row>
    <row r="971" spans="1:132" ht="18.75" customHeight="1" x14ac:dyDescent="0.4">
      <c r="A971" s="59"/>
      <c r="B971" s="59"/>
      <c r="C971" s="59"/>
      <c r="D971" s="59"/>
      <c r="E971" s="59"/>
      <c r="F971" s="59"/>
      <c r="G971" s="59"/>
      <c r="H971" s="59"/>
      <c r="I971" s="59"/>
      <c r="J971" s="59"/>
      <c r="K971" s="59"/>
      <c r="L971" s="59"/>
      <c r="M971" s="59"/>
      <c r="N971" s="59"/>
      <c r="O971" s="59"/>
      <c r="P971" s="59"/>
      <c r="Q971" s="59"/>
      <c r="R971" s="59"/>
      <c r="S971" s="59"/>
      <c r="T971" s="59"/>
      <c r="U971" s="59"/>
      <c r="V971" s="59"/>
      <c r="W971" s="59"/>
      <c r="X971" s="59"/>
      <c r="Y971" s="59"/>
      <c r="Z971" s="59"/>
      <c r="AA971" s="59"/>
      <c r="AB971" s="59"/>
      <c r="AC971" s="59"/>
      <c r="AD971" s="59"/>
      <c r="AE971" s="59"/>
      <c r="AF971" s="59"/>
      <c r="AG971" s="59"/>
      <c r="AH971" s="59"/>
      <c r="AI971" s="59"/>
      <c r="AJ971" s="59"/>
      <c r="AK971" s="59"/>
      <c r="AL971" s="59"/>
      <c r="AM971" s="59"/>
      <c r="AN971" s="59"/>
      <c r="AO971" s="59"/>
      <c r="AP971" s="59"/>
      <c r="AQ971" s="59"/>
      <c r="AR971" s="59"/>
      <c r="AS971" s="59"/>
      <c r="AT971" s="59"/>
      <c r="AU971" s="59"/>
      <c r="AV971" s="59"/>
      <c r="AW971" s="59"/>
      <c r="AX971" s="59"/>
      <c r="BO971" s="59"/>
      <c r="BP971" s="59"/>
      <c r="BQ971" s="59"/>
      <c r="BR971" s="59"/>
      <c r="BS971" s="59"/>
      <c r="BT971" s="59"/>
      <c r="BU971" s="59"/>
      <c r="BV971" s="59"/>
      <c r="BW971" s="59"/>
      <c r="BX971" s="59"/>
      <c r="BY971" s="59"/>
      <c r="BZ971" s="59"/>
      <c r="CA971" s="59"/>
      <c r="CB971" s="59"/>
      <c r="CC971" s="59"/>
      <c r="CD971" s="59"/>
      <c r="CE971" s="59"/>
      <c r="CF971" s="59"/>
      <c r="CG971" s="59"/>
      <c r="CH971" s="59"/>
      <c r="CI971" s="59"/>
      <c r="CJ971" s="59"/>
      <c r="CK971" s="59"/>
      <c r="CL971" s="59"/>
      <c r="CM971" s="59"/>
      <c r="CN971" s="59"/>
      <c r="CO971" s="59"/>
      <c r="CP971" s="59"/>
      <c r="CQ971" s="59"/>
      <c r="CR971" s="59"/>
      <c r="CS971" s="59"/>
      <c r="CT971" s="59"/>
      <c r="CU971" s="59"/>
      <c r="CV971" s="59"/>
      <c r="CW971" s="59"/>
      <c r="CX971" s="59"/>
      <c r="CY971" s="59"/>
      <c r="CZ971" s="59"/>
      <c r="DA971" s="59"/>
      <c r="DB971" s="59"/>
      <c r="DC971" s="59"/>
      <c r="DD971" s="59"/>
      <c r="DE971" s="59"/>
      <c r="DF971" s="59"/>
      <c r="DG971" s="59"/>
      <c r="DH971" s="59"/>
      <c r="DI971" s="59"/>
      <c r="DJ971" s="59"/>
      <c r="DK971" s="59"/>
      <c r="DL971" s="59"/>
    </row>
    <row r="972" spans="1:132" ht="18.75" customHeight="1" x14ac:dyDescent="0.4">
      <c r="A972" s="59"/>
      <c r="B972" s="130"/>
      <c r="C972" s="282" t="s">
        <v>180</v>
      </c>
      <c r="D972" s="59"/>
      <c r="E972" s="59"/>
      <c r="F972" s="59"/>
      <c r="G972" s="59"/>
      <c r="H972" s="59"/>
      <c r="I972" s="59"/>
      <c r="J972" s="59"/>
      <c r="K972" s="59"/>
      <c r="L972" s="59"/>
      <c r="M972" s="59"/>
      <c r="N972" s="59"/>
      <c r="O972" s="59"/>
      <c r="P972" s="59"/>
      <c r="Q972" s="59"/>
      <c r="R972" s="59"/>
      <c r="S972" s="59"/>
      <c r="T972" s="59"/>
      <c r="U972" s="59"/>
      <c r="V972" s="59"/>
      <c r="W972" s="59"/>
      <c r="X972" s="59"/>
      <c r="Y972" s="59"/>
      <c r="Z972" s="59"/>
      <c r="AA972" s="130"/>
      <c r="AB972" s="59"/>
      <c r="AC972" s="59"/>
      <c r="AD972" s="59"/>
      <c r="AE972" s="59"/>
      <c r="AF972" s="59"/>
      <c r="AG972" s="59"/>
      <c r="AH972" s="59"/>
      <c r="AI972" s="59"/>
      <c r="AJ972" s="59"/>
      <c r="AK972" s="59"/>
      <c r="AL972" s="59"/>
      <c r="AM972" s="59"/>
      <c r="AN972" s="59"/>
      <c r="AO972" s="59"/>
      <c r="AP972" s="59"/>
      <c r="AQ972" s="59"/>
      <c r="AR972" s="59"/>
      <c r="AS972" s="59"/>
      <c r="AT972" s="59"/>
      <c r="AU972" s="59"/>
      <c r="AV972" s="59"/>
      <c r="AW972" s="59"/>
      <c r="AX972" s="59"/>
      <c r="BE972" s="295" t="s">
        <v>292</v>
      </c>
      <c r="BF972" s="296"/>
      <c r="BG972" s="296"/>
      <c r="BH972" s="296"/>
      <c r="BI972" s="296"/>
      <c r="BJ972" s="296"/>
      <c r="BK972" s="296"/>
      <c r="BL972" s="297"/>
      <c r="BO972" s="59"/>
      <c r="BP972" s="130"/>
      <c r="BQ972" s="282" t="s">
        <v>180</v>
      </c>
      <c r="BR972" s="59"/>
      <c r="BS972" s="59"/>
      <c r="BT972" s="59"/>
      <c r="BU972" s="59"/>
      <c r="BV972" s="59"/>
      <c r="BW972" s="59"/>
      <c r="BX972" s="59"/>
      <c r="BY972" s="59"/>
      <c r="BZ972" s="59"/>
      <c r="CA972" s="59"/>
      <c r="CB972" s="59"/>
      <c r="CC972" s="59"/>
      <c r="CD972" s="59"/>
      <c r="CE972" s="59"/>
      <c r="CF972" s="59"/>
      <c r="CG972" s="59"/>
      <c r="CH972" s="59"/>
      <c r="CI972" s="59"/>
      <c r="CJ972" s="59"/>
      <c r="CK972" s="59"/>
      <c r="CL972" s="59"/>
      <c r="CM972" s="59"/>
      <c r="CN972" s="59"/>
      <c r="CO972" s="130"/>
      <c r="CP972" s="59"/>
      <c r="CQ972" s="59"/>
      <c r="CR972" s="59"/>
      <c r="CS972" s="59"/>
      <c r="CT972" s="59"/>
      <c r="CU972" s="59"/>
      <c r="CV972" s="59"/>
      <c r="CW972" s="59"/>
      <c r="CX972" s="59"/>
      <c r="CY972" s="59"/>
      <c r="CZ972" s="59"/>
      <c r="DA972" s="59"/>
      <c r="DB972" s="59"/>
      <c r="DC972" s="59"/>
      <c r="DD972" s="59"/>
      <c r="DE972" s="59"/>
      <c r="DF972" s="59"/>
      <c r="DG972" s="59"/>
      <c r="DH972" s="59"/>
      <c r="DI972" s="59"/>
      <c r="DJ972" s="59"/>
      <c r="DK972" s="59"/>
      <c r="DL972" s="59"/>
      <c r="DR972" s="295" t="s">
        <v>224</v>
      </c>
      <c r="DS972" s="296"/>
      <c r="DT972" s="296"/>
      <c r="DU972" s="296"/>
      <c r="DV972" s="296"/>
      <c r="DW972" s="296"/>
      <c r="DX972" s="296"/>
      <c r="DY972" s="297"/>
    </row>
    <row r="973" spans="1:132" ht="18.75" customHeight="1" x14ac:dyDescent="0.4">
      <c r="A973" s="59"/>
      <c r="B973" s="59"/>
      <c r="C973" s="59"/>
      <c r="D973" s="59"/>
      <c r="E973" s="59"/>
      <c r="F973" s="59"/>
      <c r="G973" s="59"/>
      <c r="H973" s="59"/>
      <c r="I973" s="59"/>
      <c r="J973" s="59"/>
      <c r="K973" s="59"/>
      <c r="L973" s="59"/>
      <c r="M973" s="59"/>
      <c r="N973" s="59"/>
      <c r="O973" s="59"/>
      <c r="P973" s="59"/>
      <c r="Q973" s="59"/>
      <c r="R973" s="59"/>
      <c r="S973" s="59"/>
      <c r="T973" s="59"/>
      <c r="U973" s="59"/>
      <c r="V973" s="59"/>
      <c r="W973" s="59"/>
      <c r="X973" s="59"/>
      <c r="Y973" s="59"/>
      <c r="Z973" s="59"/>
      <c r="AA973" s="59"/>
      <c r="AB973" s="59"/>
      <c r="AC973" s="59"/>
      <c r="AD973" s="59"/>
      <c r="AE973" s="59"/>
      <c r="AF973" s="59"/>
      <c r="AG973" s="59"/>
      <c r="AH973" s="59"/>
      <c r="AI973" s="59"/>
      <c r="AJ973" s="59"/>
      <c r="AK973" s="59"/>
      <c r="AL973" s="59"/>
      <c r="AM973" s="59"/>
      <c r="AN973" s="59"/>
      <c r="AO973" s="59"/>
      <c r="AP973" s="59"/>
      <c r="AQ973" s="59"/>
      <c r="AR973" s="59"/>
      <c r="AS973" s="59"/>
      <c r="AT973" s="59"/>
      <c r="AU973" s="59"/>
      <c r="AV973" s="59"/>
      <c r="AW973" s="59"/>
      <c r="AX973" s="59"/>
      <c r="BE973" s="298"/>
      <c r="BF973" s="299"/>
      <c r="BG973" s="299"/>
      <c r="BH973" s="299"/>
      <c r="BI973" s="299"/>
      <c r="BJ973" s="299"/>
      <c r="BK973" s="299"/>
      <c r="BL973" s="300"/>
      <c r="BO973" s="59"/>
      <c r="BP973" s="59"/>
      <c r="BQ973" s="59"/>
      <c r="BR973" s="59"/>
      <c r="BS973" s="59"/>
      <c r="BT973" s="59"/>
      <c r="BU973" s="59"/>
      <c r="BV973" s="59"/>
      <c r="BW973" s="59"/>
      <c r="BX973" s="59"/>
      <c r="BY973" s="59"/>
      <c r="BZ973" s="59"/>
      <c r="CA973" s="59"/>
      <c r="CB973" s="59"/>
      <c r="CC973" s="59"/>
      <c r="CD973" s="59"/>
      <c r="CE973" s="59"/>
      <c r="CF973" s="59"/>
      <c r="CG973" s="59"/>
      <c r="CH973" s="59"/>
      <c r="CI973" s="59"/>
      <c r="CJ973" s="59"/>
      <c r="CK973" s="59"/>
      <c r="CL973" s="59"/>
      <c r="CM973" s="59"/>
      <c r="CN973" s="59"/>
      <c r="CO973" s="59"/>
      <c r="CP973" s="59"/>
      <c r="CQ973" s="59"/>
      <c r="CR973" s="59"/>
      <c r="CS973" s="59"/>
      <c r="CT973" s="59"/>
      <c r="CU973" s="59"/>
      <c r="CV973" s="59"/>
      <c r="CW973" s="59"/>
      <c r="CX973" s="59"/>
      <c r="CY973" s="59"/>
      <c r="CZ973" s="59"/>
      <c r="DA973" s="59"/>
      <c r="DB973" s="59"/>
      <c r="DC973" s="59"/>
      <c r="DD973" s="59"/>
      <c r="DE973" s="59"/>
      <c r="DF973" s="59"/>
      <c r="DG973" s="59"/>
      <c r="DH973" s="59"/>
      <c r="DI973" s="59"/>
      <c r="DJ973" s="59"/>
      <c r="DK973" s="59"/>
      <c r="DL973" s="59"/>
      <c r="DR973" s="298"/>
      <c r="DS973" s="299"/>
      <c r="DT973" s="299"/>
      <c r="DU973" s="299"/>
      <c r="DV973" s="299"/>
      <c r="DW973" s="299"/>
      <c r="DX973" s="299"/>
      <c r="DY973" s="300"/>
    </row>
    <row r="974" spans="1:132" ht="18.75" customHeight="1" x14ac:dyDescent="0.4">
      <c r="A974" s="59"/>
      <c r="C974" s="60" t="s">
        <v>142</v>
      </c>
      <c r="D974" s="59"/>
      <c r="E974" s="59"/>
      <c r="F974" s="59"/>
      <c r="G974" s="59"/>
      <c r="H974" s="59"/>
      <c r="I974" s="59"/>
      <c r="J974" s="59"/>
      <c r="K974" s="59"/>
      <c r="L974" s="59"/>
      <c r="M974" s="59"/>
      <c r="N974" s="59"/>
      <c r="O974" s="59"/>
      <c r="P974" s="59"/>
      <c r="Q974" s="59"/>
      <c r="R974" s="59"/>
      <c r="S974" s="59"/>
      <c r="T974" s="59"/>
      <c r="U974" s="59"/>
      <c r="V974" s="59"/>
      <c r="W974" s="59"/>
      <c r="X974" s="59"/>
      <c r="Y974" s="59"/>
      <c r="Z974" s="59"/>
      <c r="BO974" s="59"/>
      <c r="BQ974" s="60" t="s">
        <v>142</v>
      </c>
      <c r="BR974" s="59"/>
      <c r="BS974" s="59"/>
      <c r="BT974" s="59"/>
      <c r="BU974" s="59"/>
      <c r="BV974" s="59"/>
      <c r="BW974" s="59"/>
      <c r="BX974" s="59"/>
      <c r="BY974" s="59"/>
      <c r="BZ974" s="59"/>
      <c r="CA974" s="59"/>
      <c r="CB974" s="59"/>
      <c r="CC974" s="59"/>
      <c r="CD974" s="59"/>
      <c r="CE974" s="59"/>
      <c r="CF974" s="59"/>
      <c r="CG974" s="59"/>
      <c r="CH974" s="59"/>
      <c r="CI974" s="59"/>
      <c r="CJ974" s="59"/>
      <c r="CK974" s="59"/>
      <c r="CL974" s="59"/>
      <c r="CM974" s="59"/>
      <c r="CN974" s="59"/>
    </row>
    <row r="975" spans="1:132" ht="18.75" customHeight="1" thickBot="1" x14ac:dyDescent="0.45">
      <c r="A975" s="59"/>
      <c r="B975" s="59"/>
      <c r="C975" s="59"/>
      <c r="D975" s="59"/>
      <c r="E975" s="59"/>
      <c r="F975" s="59"/>
      <c r="G975" s="59"/>
      <c r="H975" s="59"/>
      <c r="I975" s="59"/>
      <c r="J975" s="59"/>
      <c r="K975" s="59"/>
      <c r="L975" s="59"/>
      <c r="M975" s="59"/>
      <c r="N975" s="59"/>
      <c r="O975" s="59"/>
      <c r="P975" s="59"/>
      <c r="Q975" s="59"/>
      <c r="R975" s="59"/>
      <c r="S975" s="59"/>
      <c r="T975" s="59"/>
      <c r="U975" s="59"/>
      <c r="V975" s="59"/>
      <c r="W975" s="59"/>
      <c r="X975" s="59"/>
      <c r="Y975" s="59"/>
      <c r="Z975" s="59"/>
      <c r="BO975" s="59"/>
      <c r="BP975" s="59"/>
      <c r="BQ975" s="59"/>
      <c r="BR975" s="59"/>
      <c r="BS975" s="59"/>
      <c r="BT975" s="59"/>
      <c r="BU975" s="59"/>
      <c r="BV975" s="59"/>
      <c r="BW975" s="59"/>
      <c r="BX975" s="59"/>
      <c r="BY975" s="59"/>
      <c r="BZ975" s="59"/>
      <c r="CA975" s="59"/>
      <c r="CB975" s="59"/>
      <c r="CC975" s="59"/>
      <c r="CD975" s="59"/>
      <c r="CE975" s="59"/>
      <c r="CF975" s="59"/>
      <c r="CG975" s="59"/>
      <c r="CH975" s="59"/>
      <c r="CI975" s="59"/>
      <c r="CJ975" s="59"/>
      <c r="CK975" s="59"/>
      <c r="CL975" s="59"/>
      <c r="CM975" s="59"/>
      <c r="CN975" s="59"/>
    </row>
    <row r="976" spans="1:132" s="3" customFormat="1" ht="18.75" customHeight="1" x14ac:dyDescent="0.4">
      <c r="A976" s="39"/>
      <c r="B976" s="39"/>
      <c r="C976" s="59"/>
      <c r="D976" s="59"/>
      <c r="E976" s="59"/>
      <c r="F976" s="59"/>
      <c r="G976" s="59"/>
      <c r="H976" s="59"/>
      <c r="I976" s="59"/>
      <c r="J976" s="59"/>
      <c r="K976" s="59"/>
      <c r="L976" s="59"/>
      <c r="M976" s="59"/>
      <c r="N976" s="59"/>
      <c r="O976" s="59"/>
      <c r="P976" s="59"/>
      <c r="Q976" s="59"/>
      <c r="R976" s="59"/>
      <c r="S976" s="59"/>
      <c r="T976" s="59"/>
      <c r="U976" s="59"/>
      <c r="V976" s="283"/>
      <c r="W976" s="283"/>
      <c r="X976" s="283"/>
      <c r="Y976" s="59"/>
      <c r="Z976" s="59"/>
      <c r="AA976" s="59"/>
      <c r="AB976" s="59"/>
      <c r="AC976" s="59"/>
      <c r="AD976" s="59"/>
      <c r="AE976" s="59"/>
      <c r="AF976" s="59"/>
      <c r="AG976" s="59"/>
      <c r="AH976" s="59"/>
      <c r="AI976" s="59"/>
      <c r="AJ976" s="59"/>
      <c r="AK976" s="59"/>
      <c r="AL976" s="59"/>
      <c r="AM976" s="59"/>
      <c r="AN976" s="59"/>
      <c r="AO976" s="59"/>
      <c r="AP976" s="59"/>
      <c r="AQ976" s="59"/>
      <c r="AR976" s="59"/>
      <c r="AS976" s="59"/>
      <c r="AT976" s="60"/>
      <c r="AU976" s="59"/>
      <c r="AV976" s="59"/>
      <c r="AW976" s="59"/>
      <c r="AX976" s="59"/>
      <c r="AY976" s="59"/>
      <c r="AZ976" s="59"/>
      <c r="BA976" s="59"/>
      <c r="BB976" s="59"/>
      <c r="BC976" s="59"/>
      <c r="BD976" s="59"/>
      <c r="BE976" s="59"/>
      <c r="BF976" s="59"/>
      <c r="BG976" s="59"/>
      <c r="BH976" s="59"/>
      <c r="BI976" s="59"/>
      <c r="BJ976" s="59"/>
      <c r="BK976" s="59"/>
      <c r="BL976" s="59"/>
      <c r="BM976" s="39"/>
      <c r="BN976" s="39"/>
      <c r="BO976" s="39"/>
      <c r="BP976" s="39"/>
      <c r="BQ976" s="59"/>
      <c r="BR976" s="631"/>
      <c r="BS976" s="632"/>
      <c r="BT976" s="632"/>
      <c r="BU976" s="632"/>
      <c r="BV976" s="632"/>
      <c r="BW976" s="632"/>
      <c r="BX976" s="632"/>
      <c r="BY976" s="632"/>
      <c r="BZ976" s="632"/>
      <c r="CA976" s="633"/>
      <c r="CB976" s="636" t="s">
        <v>535</v>
      </c>
      <c r="CC976" s="637"/>
      <c r="CD976" s="637"/>
      <c r="CE976" s="637"/>
      <c r="CF976" s="637"/>
      <c r="CG976" s="637"/>
      <c r="CH976" s="637"/>
      <c r="CI976" s="637"/>
      <c r="CJ976" s="637"/>
      <c r="CK976" s="637"/>
      <c r="CL976" s="637"/>
      <c r="CM976" s="637"/>
      <c r="CN976" s="637"/>
      <c r="CO976" s="637"/>
      <c r="CP976" s="637"/>
      <c r="CQ976" s="636" t="s">
        <v>75</v>
      </c>
      <c r="CR976" s="637"/>
      <c r="CS976" s="637"/>
      <c r="CT976" s="637"/>
      <c r="CU976" s="637"/>
      <c r="CV976" s="637"/>
      <c r="CW976" s="637"/>
      <c r="CX976" s="637"/>
      <c r="CY976" s="637"/>
      <c r="CZ976" s="637"/>
      <c r="DA976" s="637"/>
      <c r="DB976" s="637"/>
      <c r="DC976" s="637"/>
      <c r="DD976" s="637"/>
      <c r="DE976" s="637"/>
      <c r="DF976" s="637"/>
      <c r="DG976" s="637"/>
      <c r="DH976" s="637"/>
      <c r="DI976" s="637"/>
      <c r="DJ976" s="637"/>
      <c r="DK976" s="637"/>
      <c r="DL976" s="637"/>
      <c r="DM976" s="637"/>
      <c r="DN976" s="637"/>
      <c r="DO976" s="637"/>
      <c r="DP976" s="637"/>
      <c r="DQ976" s="637"/>
      <c r="DR976" s="637"/>
      <c r="DS976" s="637"/>
      <c r="DT976" s="640"/>
      <c r="DU976" s="59"/>
      <c r="DV976" s="39"/>
      <c r="DW976" s="39"/>
      <c r="DX976" s="39"/>
      <c r="DY976" s="39"/>
      <c r="DZ976" s="62"/>
    </row>
    <row r="977" spans="1:130" s="3" customFormat="1" ht="18.75" customHeight="1" thickBot="1" x14ac:dyDescent="0.45">
      <c r="A977" s="39"/>
      <c r="B977" s="39"/>
      <c r="C977" s="59"/>
      <c r="D977" s="59"/>
      <c r="E977" s="59"/>
      <c r="F977" s="59"/>
      <c r="G977" s="59"/>
      <c r="H977" s="59"/>
      <c r="I977" s="59"/>
      <c r="J977" s="59"/>
      <c r="K977" s="59"/>
      <c r="L977" s="59"/>
      <c r="M977" s="59"/>
      <c r="N977" s="59"/>
      <c r="O977" s="59"/>
      <c r="P977" s="59"/>
      <c r="Q977" s="59"/>
      <c r="R977" s="59"/>
      <c r="S977" s="59"/>
      <c r="T977" s="59"/>
      <c r="U977" s="59"/>
      <c r="V977" s="283"/>
      <c r="W977" s="283"/>
      <c r="X977" s="283"/>
      <c r="Y977" s="59"/>
      <c r="Z977" s="59"/>
      <c r="AA977" s="59"/>
      <c r="AB977" s="59"/>
      <c r="AC977" s="59"/>
      <c r="AD977" s="59"/>
      <c r="AE977" s="59"/>
      <c r="AF977" s="59"/>
      <c r="AG977" s="59"/>
      <c r="AH977" s="59"/>
      <c r="AI977" s="59"/>
      <c r="AJ977" s="59"/>
      <c r="AK977" s="59"/>
      <c r="AL977" s="59"/>
      <c r="AM977" s="59"/>
      <c r="AN977" s="59"/>
      <c r="AO977" s="59"/>
      <c r="AP977" s="59"/>
      <c r="AQ977" s="59"/>
      <c r="AR977" s="59"/>
      <c r="AS977" s="59"/>
      <c r="AT977" s="59"/>
      <c r="AU977" s="59"/>
      <c r="AV977" s="59"/>
      <c r="AW977" s="59"/>
      <c r="AX977" s="59"/>
      <c r="AY977" s="59"/>
      <c r="AZ977" s="59"/>
      <c r="BA977" s="59"/>
      <c r="BB977" s="59"/>
      <c r="BC977" s="59"/>
      <c r="BD977" s="59"/>
      <c r="BE977" s="59"/>
      <c r="BF977" s="59"/>
      <c r="BG977" s="59"/>
      <c r="BH977" s="59"/>
      <c r="BI977" s="59"/>
      <c r="BJ977" s="59"/>
      <c r="BK977" s="59"/>
      <c r="BL977" s="59"/>
      <c r="BM977" s="39"/>
      <c r="BN977" s="39"/>
      <c r="BO977" s="39"/>
      <c r="BP977" s="39"/>
      <c r="BQ977" s="59"/>
      <c r="BR977" s="634"/>
      <c r="BS977" s="324"/>
      <c r="BT977" s="324"/>
      <c r="BU977" s="324"/>
      <c r="BV977" s="324"/>
      <c r="BW977" s="324"/>
      <c r="BX977" s="324"/>
      <c r="BY977" s="324"/>
      <c r="BZ977" s="324"/>
      <c r="CA977" s="635"/>
      <c r="CB977" s="638"/>
      <c r="CC977" s="639"/>
      <c r="CD977" s="639"/>
      <c r="CE977" s="639"/>
      <c r="CF977" s="639"/>
      <c r="CG977" s="639"/>
      <c r="CH977" s="639"/>
      <c r="CI977" s="639"/>
      <c r="CJ977" s="639"/>
      <c r="CK977" s="639"/>
      <c r="CL977" s="639"/>
      <c r="CM977" s="639"/>
      <c r="CN977" s="639"/>
      <c r="CO977" s="639"/>
      <c r="CP977" s="639"/>
      <c r="CQ977" s="638"/>
      <c r="CR977" s="639"/>
      <c r="CS977" s="639"/>
      <c r="CT977" s="639"/>
      <c r="CU977" s="639"/>
      <c r="CV977" s="639"/>
      <c r="CW977" s="639"/>
      <c r="CX977" s="639"/>
      <c r="CY977" s="639"/>
      <c r="CZ977" s="639"/>
      <c r="DA977" s="639"/>
      <c r="DB977" s="639"/>
      <c r="DC977" s="639"/>
      <c r="DD977" s="639"/>
      <c r="DE977" s="639"/>
      <c r="DF977" s="639"/>
      <c r="DG977" s="639"/>
      <c r="DH977" s="639"/>
      <c r="DI977" s="639"/>
      <c r="DJ977" s="639"/>
      <c r="DK977" s="639"/>
      <c r="DL977" s="639"/>
      <c r="DM977" s="639"/>
      <c r="DN977" s="639"/>
      <c r="DO977" s="639"/>
      <c r="DP977" s="639"/>
      <c r="DQ977" s="639"/>
      <c r="DR977" s="639"/>
      <c r="DS977" s="639"/>
      <c r="DT977" s="641"/>
      <c r="DU977" s="59"/>
      <c r="DV977" s="39"/>
      <c r="DW977" s="39"/>
      <c r="DX977" s="39"/>
      <c r="DY977" s="39"/>
      <c r="DZ977" s="62"/>
    </row>
    <row r="978" spans="1:130" s="3" customFormat="1" ht="18.75" customHeight="1" x14ac:dyDescent="0.4">
      <c r="A978" s="39"/>
      <c r="B978" s="39"/>
      <c r="C978" s="59"/>
      <c r="D978" s="59"/>
      <c r="E978" s="59"/>
      <c r="F978" s="59"/>
      <c r="G978" s="59"/>
      <c r="H978" s="59"/>
      <c r="I978" s="59"/>
      <c r="J978" s="59"/>
      <c r="K978" s="59"/>
      <c r="L978" s="59"/>
      <c r="M978" s="59"/>
      <c r="N978" s="59"/>
      <c r="O978" s="59"/>
      <c r="P978" s="59"/>
      <c r="Q978" s="59"/>
      <c r="R978" s="59"/>
      <c r="S978" s="59"/>
      <c r="T978" s="59"/>
      <c r="U978" s="59"/>
      <c r="V978" s="283"/>
      <c r="W978" s="283"/>
      <c r="X978" s="283"/>
      <c r="Y978" s="59"/>
      <c r="Z978" s="59"/>
      <c r="AA978" s="59"/>
      <c r="AB978" s="59"/>
      <c r="AC978" s="59"/>
      <c r="AD978" s="59"/>
      <c r="AE978" s="59"/>
      <c r="AF978" s="59"/>
      <c r="AG978" s="59"/>
      <c r="AH978" s="59"/>
      <c r="AI978" s="59"/>
      <c r="AJ978" s="59"/>
      <c r="AK978" s="59"/>
      <c r="AL978" s="59"/>
      <c r="AM978" s="59"/>
      <c r="AN978" s="59"/>
      <c r="AO978" s="59"/>
      <c r="AP978" s="59"/>
      <c r="AQ978" s="59"/>
      <c r="AR978" s="59"/>
      <c r="AS978" s="59"/>
      <c r="AT978" s="59"/>
      <c r="AU978" s="59"/>
      <c r="AV978" s="59"/>
      <c r="AW978" s="59"/>
      <c r="AX978" s="59"/>
      <c r="AY978" s="59"/>
      <c r="AZ978" s="59"/>
      <c r="BA978" s="59"/>
      <c r="BB978" s="59"/>
      <c r="BC978" s="59"/>
      <c r="BD978" s="59"/>
      <c r="BE978" s="59"/>
      <c r="BF978" s="59"/>
      <c r="BG978" s="59"/>
      <c r="BH978" s="59"/>
      <c r="BI978" s="59"/>
      <c r="BJ978" s="59"/>
      <c r="BK978" s="59"/>
      <c r="BL978" s="59"/>
      <c r="BM978" s="39"/>
      <c r="BN978" s="39"/>
      <c r="BO978" s="39"/>
      <c r="BP978" s="39"/>
      <c r="BQ978" s="59"/>
      <c r="BR978" s="615" t="s">
        <v>76</v>
      </c>
      <c r="BS978" s="621"/>
      <c r="BT978" s="621"/>
      <c r="BU978" s="621"/>
      <c r="BV978" s="621"/>
      <c r="BW978" s="621"/>
      <c r="BX978" s="621"/>
      <c r="BY978" s="621"/>
      <c r="BZ978" s="621"/>
      <c r="CA978" s="622"/>
      <c r="CB978" s="625" t="s">
        <v>289</v>
      </c>
      <c r="CC978" s="626"/>
      <c r="CD978" s="626"/>
      <c r="CE978" s="626"/>
      <c r="CF978" s="626"/>
      <c r="CG978" s="626"/>
      <c r="CH978" s="626"/>
      <c r="CI978" s="626"/>
      <c r="CJ978" s="626"/>
      <c r="CK978" s="626"/>
      <c r="CL978" s="626"/>
      <c r="CM978" s="626"/>
      <c r="CN978" s="626"/>
      <c r="CO978" s="626"/>
      <c r="CP978" s="627"/>
      <c r="CQ978" s="625"/>
      <c r="CR978" s="626"/>
      <c r="CS978" s="626"/>
      <c r="CT978" s="626"/>
      <c r="CU978" s="626"/>
      <c r="CV978" s="626"/>
      <c r="CW978" s="626"/>
      <c r="CX978" s="626"/>
      <c r="CY978" s="626"/>
      <c r="CZ978" s="626"/>
      <c r="DA978" s="626"/>
      <c r="DB978" s="626"/>
      <c r="DC978" s="626"/>
      <c r="DD978" s="626"/>
      <c r="DE978" s="626"/>
      <c r="DF978" s="626"/>
      <c r="DG978" s="626"/>
      <c r="DH978" s="626"/>
      <c r="DI978" s="626"/>
      <c r="DJ978" s="626"/>
      <c r="DK978" s="626"/>
      <c r="DL978" s="626"/>
      <c r="DM978" s="626"/>
      <c r="DN978" s="626"/>
      <c r="DO978" s="626"/>
      <c r="DP978" s="626"/>
      <c r="DQ978" s="626"/>
      <c r="DR978" s="626"/>
      <c r="DS978" s="626"/>
      <c r="DT978" s="627"/>
      <c r="DU978" s="59"/>
      <c r="DV978" s="39"/>
      <c r="DW978" s="39"/>
      <c r="DX978" s="39"/>
      <c r="DY978" s="39"/>
      <c r="DZ978" s="62"/>
    </row>
    <row r="979" spans="1:130" s="3" customFormat="1" ht="18.75" customHeight="1" thickBot="1" x14ac:dyDescent="0.45">
      <c r="A979" s="39"/>
      <c r="B979" s="39"/>
      <c r="C979" s="59"/>
      <c r="D979" s="59"/>
      <c r="E979" s="59"/>
      <c r="F979" s="59"/>
      <c r="G979" s="59"/>
      <c r="H979" s="59"/>
      <c r="I979" s="59"/>
      <c r="J979" s="59"/>
      <c r="K979" s="59"/>
      <c r="L979" s="59"/>
      <c r="M979" s="59"/>
      <c r="N979" s="59"/>
      <c r="O979" s="59"/>
      <c r="P979" s="59"/>
      <c r="Q979" s="59"/>
      <c r="R979" s="59"/>
      <c r="S979" s="59"/>
      <c r="T979" s="59"/>
      <c r="U979" s="59"/>
      <c r="V979" s="283"/>
      <c r="W979" s="283"/>
      <c r="X979" s="283"/>
      <c r="Y979" s="59"/>
      <c r="Z979" s="59"/>
      <c r="AA979" s="59"/>
      <c r="AB979" s="59"/>
      <c r="AC979" s="59"/>
      <c r="AD979" s="59"/>
      <c r="AE979" s="59"/>
      <c r="AF979" s="59"/>
      <c r="AG979" s="59"/>
      <c r="AH979" s="59"/>
      <c r="AI979" s="59"/>
      <c r="AJ979" s="59"/>
      <c r="AK979" s="59"/>
      <c r="AL979" s="59"/>
      <c r="AM979" s="59"/>
      <c r="AN979" s="59"/>
      <c r="AO979" s="59"/>
      <c r="AP979" s="59"/>
      <c r="AQ979" s="59"/>
      <c r="AR979" s="59"/>
      <c r="AS979" s="59"/>
      <c r="AT979" s="59"/>
      <c r="AU979" s="59"/>
      <c r="AV979" s="59"/>
      <c r="AW979" s="59"/>
      <c r="AX979" s="59"/>
      <c r="AY979" s="59"/>
      <c r="AZ979" s="59"/>
      <c r="BA979" s="59"/>
      <c r="BB979" s="59"/>
      <c r="BC979" s="59"/>
      <c r="BD979" s="59"/>
      <c r="BE979" s="59"/>
      <c r="BF979" s="59"/>
      <c r="BG979" s="59"/>
      <c r="BH979" s="59"/>
      <c r="BI979" s="59"/>
      <c r="BJ979" s="59"/>
      <c r="BK979" s="59"/>
      <c r="BL979" s="59"/>
      <c r="BM979" s="39"/>
      <c r="BN979" s="39"/>
      <c r="BO979" s="39"/>
      <c r="BP979" s="39"/>
      <c r="BQ979" s="59"/>
      <c r="BR979" s="623"/>
      <c r="BS979" s="439"/>
      <c r="BT979" s="439"/>
      <c r="BU979" s="439"/>
      <c r="BV979" s="439"/>
      <c r="BW979" s="439"/>
      <c r="BX979" s="439"/>
      <c r="BY979" s="439"/>
      <c r="BZ979" s="439"/>
      <c r="CA979" s="624"/>
      <c r="CB979" s="628"/>
      <c r="CC979" s="629"/>
      <c r="CD979" s="629"/>
      <c r="CE979" s="629"/>
      <c r="CF979" s="629"/>
      <c r="CG979" s="629"/>
      <c r="CH979" s="629"/>
      <c r="CI979" s="629"/>
      <c r="CJ979" s="629"/>
      <c r="CK979" s="629"/>
      <c r="CL979" s="629"/>
      <c r="CM979" s="629"/>
      <c r="CN979" s="629"/>
      <c r="CO979" s="629"/>
      <c r="CP979" s="630"/>
      <c r="CQ979" s="628"/>
      <c r="CR979" s="629"/>
      <c r="CS979" s="629"/>
      <c r="CT979" s="629"/>
      <c r="CU979" s="629"/>
      <c r="CV979" s="629"/>
      <c r="CW979" s="629"/>
      <c r="CX979" s="629"/>
      <c r="CY979" s="629"/>
      <c r="CZ979" s="629"/>
      <c r="DA979" s="629"/>
      <c r="DB979" s="629"/>
      <c r="DC979" s="629"/>
      <c r="DD979" s="629"/>
      <c r="DE979" s="629"/>
      <c r="DF979" s="629"/>
      <c r="DG979" s="629"/>
      <c r="DH979" s="629"/>
      <c r="DI979" s="629"/>
      <c r="DJ979" s="629"/>
      <c r="DK979" s="629"/>
      <c r="DL979" s="629"/>
      <c r="DM979" s="629"/>
      <c r="DN979" s="629"/>
      <c r="DO979" s="629"/>
      <c r="DP979" s="629"/>
      <c r="DQ979" s="629"/>
      <c r="DR979" s="629"/>
      <c r="DS979" s="629"/>
      <c r="DT979" s="630"/>
      <c r="DU979" s="59"/>
      <c r="DV979" s="39"/>
      <c r="DW979" s="39"/>
      <c r="DX979" s="39"/>
      <c r="DY979" s="39"/>
      <c r="DZ979" s="62"/>
    </row>
    <row r="980" spans="1:130" s="3" customFormat="1" ht="18.75" customHeight="1" x14ac:dyDescent="0.4">
      <c r="A980" s="39"/>
      <c r="B980" s="39"/>
      <c r="C980" s="59"/>
      <c r="D980" s="59"/>
      <c r="E980" s="59"/>
      <c r="F980" s="59"/>
      <c r="G980" s="59"/>
      <c r="H980" s="59"/>
      <c r="I980" s="59"/>
      <c r="J980" s="59"/>
      <c r="K980" s="59"/>
      <c r="L980" s="59"/>
      <c r="M980" s="59"/>
      <c r="N980" s="59"/>
      <c r="O980" s="59"/>
      <c r="P980" s="59"/>
      <c r="Q980" s="59"/>
      <c r="R980" s="59"/>
      <c r="S980" s="59"/>
      <c r="T980" s="59"/>
      <c r="U980" s="59"/>
      <c r="V980" s="283"/>
      <c r="W980" s="283"/>
      <c r="X980" s="283"/>
      <c r="Y980" s="59"/>
      <c r="Z980" s="59"/>
      <c r="AA980" s="59"/>
      <c r="AB980" s="59"/>
      <c r="AC980" s="59"/>
      <c r="AD980" s="59"/>
      <c r="AE980" s="59"/>
      <c r="AF980" s="59"/>
      <c r="AG980" s="59"/>
      <c r="AH980" s="59"/>
      <c r="AI980" s="59"/>
      <c r="AJ980" s="59"/>
      <c r="AK980" s="59"/>
      <c r="AL980" s="59"/>
      <c r="AM980" s="59"/>
      <c r="AN980" s="59"/>
      <c r="AO980" s="59"/>
      <c r="AP980" s="59"/>
      <c r="AQ980" s="59"/>
      <c r="AR980" s="59"/>
      <c r="AS980" s="59"/>
      <c r="AT980" s="59"/>
      <c r="AU980" s="59"/>
      <c r="AV980" s="59"/>
      <c r="AW980" s="59"/>
      <c r="AX980" s="59"/>
      <c r="AY980" s="59"/>
      <c r="AZ980" s="59"/>
      <c r="BA980" s="59"/>
      <c r="BB980" s="59"/>
      <c r="BC980" s="59"/>
      <c r="BD980" s="59"/>
      <c r="BE980" s="59"/>
      <c r="BF980" s="59"/>
      <c r="BG980" s="59"/>
      <c r="BH980" s="59"/>
      <c r="BI980" s="59"/>
      <c r="BJ980" s="59"/>
      <c r="BK980" s="59"/>
      <c r="BL980" s="59"/>
      <c r="BM980" s="39"/>
      <c r="BN980" s="39"/>
      <c r="BO980" s="39"/>
      <c r="BP980" s="39"/>
      <c r="BQ980" s="59"/>
      <c r="BR980" s="615" t="s">
        <v>77</v>
      </c>
      <c r="BS980" s="616"/>
      <c r="BT980" s="616"/>
      <c r="BU980" s="616"/>
      <c r="BV980" s="616"/>
      <c r="BW980" s="616"/>
      <c r="BX980" s="616"/>
      <c r="BY980" s="616"/>
      <c r="BZ980" s="616"/>
      <c r="CA980" s="617"/>
      <c r="CB980" s="625" t="s">
        <v>289</v>
      </c>
      <c r="CC980" s="626"/>
      <c r="CD980" s="626"/>
      <c r="CE980" s="626"/>
      <c r="CF980" s="626"/>
      <c r="CG980" s="626"/>
      <c r="CH980" s="626"/>
      <c r="CI980" s="626"/>
      <c r="CJ980" s="626"/>
      <c r="CK980" s="626"/>
      <c r="CL980" s="626"/>
      <c r="CM980" s="626"/>
      <c r="CN980" s="626"/>
      <c r="CO980" s="626"/>
      <c r="CP980" s="626"/>
      <c r="CQ980" s="625"/>
      <c r="CR980" s="626"/>
      <c r="CS980" s="626"/>
      <c r="CT980" s="626"/>
      <c r="CU980" s="626"/>
      <c r="CV980" s="626"/>
      <c r="CW980" s="626"/>
      <c r="CX980" s="626"/>
      <c r="CY980" s="626"/>
      <c r="CZ980" s="626"/>
      <c r="DA980" s="626"/>
      <c r="DB980" s="626"/>
      <c r="DC980" s="626"/>
      <c r="DD980" s="626"/>
      <c r="DE980" s="626"/>
      <c r="DF980" s="626"/>
      <c r="DG980" s="626"/>
      <c r="DH980" s="626"/>
      <c r="DI980" s="626"/>
      <c r="DJ980" s="626"/>
      <c r="DK980" s="626"/>
      <c r="DL980" s="626"/>
      <c r="DM980" s="626"/>
      <c r="DN980" s="626"/>
      <c r="DO980" s="626"/>
      <c r="DP980" s="626"/>
      <c r="DQ980" s="626"/>
      <c r="DR980" s="626"/>
      <c r="DS980" s="626"/>
      <c r="DT980" s="627"/>
      <c r="DU980" s="59"/>
      <c r="DV980" s="39"/>
      <c r="DW980" s="39"/>
      <c r="DX980" s="39"/>
      <c r="DY980" s="39"/>
      <c r="DZ980" s="62"/>
    </row>
    <row r="981" spans="1:130" s="3" customFormat="1" ht="18.75" customHeight="1" thickBot="1" x14ac:dyDescent="0.45">
      <c r="A981" s="39"/>
      <c r="B981" s="39"/>
      <c r="C981" s="59"/>
      <c r="D981" s="59"/>
      <c r="E981" s="59"/>
      <c r="F981" s="59"/>
      <c r="G981" s="59"/>
      <c r="H981" s="59"/>
      <c r="I981" s="59"/>
      <c r="J981" s="59"/>
      <c r="K981" s="59"/>
      <c r="L981" s="59"/>
      <c r="M981" s="59"/>
      <c r="N981" s="59"/>
      <c r="O981" s="59"/>
      <c r="P981" s="59"/>
      <c r="Q981" s="59"/>
      <c r="R981" s="59"/>
      <c r="S981" s="59"/>
      <c r="T981" s="59"/>
      <c r="U981" s="59"/>
      <c r="V981" s="283"/>
      <c r="W981" s="283"/>
      <c r="X981" s="283"/>
      <c r="Y981" s="59"/>
      <c r="Z981" s="59"/>
      <c r="AA981" s="59"/>
      <c r="AB981" s="59"/>
      <c r="AC981" s="59"/>
      <c r="AD981" s="59"/>
      <c r="AE981" s="59"/>
      <c r="AF981" s="59"/>
      <c r="AG981" s="59"/>
      <c r="AH981" s="59"/>
      <c r="AI981" s="59"/>
      <c r="AJ981" s="59"/>
      <c r="AK981" s="59"/>
      <c r="AL981" s="59"/>
      <c r="AM981" s="59"/>
      <c r="AN981" s="59"/>
      <c r="AO981" s="59"/>
      <c r="AP981" s="59"/>
      <c r="AQ981" s="59"/>
      <c r="AR981" s="59"/>
      <c r="AS981" s="59"/>
      <c r="AT981" s="59"/>
      <c r="AU981" s="59"/>
      <c r="AV981" s="59"/>
      <c r="AW981" s="59"/>
      <c r="AX981" s="59"/>
      <c r="AY981" s="59"/>
      <c r="AZ981" s="59"/>
      <c r="BA981" s="59"/>
      <c r="BB981" s="59"/>
      <c r="BC981" s="59"/>
      <c r="BD981" s="59"/>
      <c r="BE981" s="59"/>
      <c r="BF981" s="59"/>
      <c r="BG981" s="59"/>
      <c r="BH981" s="59"/>
      <c r="BI981" s="59"/>
      <c r="BJ981" s="59"/>
      <c r="BK981" s="59"/>
      <c r="BL981" s="59"/>
      <c r="BM981" s="39"/>
      <c r="BN981" s="39"/>
      <c r="BO981" s="39"/>
      <c r="BP981" s="39"/>
      <c r="BQ981" s="59"/>
      <c r="BR981" s="618"/>
      <c r="BS981" s="619"/>
      <c r="BT981" s="619"/>
      <c r="BU981" s="619"/>
      <c r="BV981" s="619"/>
      <c r="BW981" s="619"/>
      <c r="BX981" s="619"/>
      <c r="BY981" s="619"/>
      <c r="BZ981" s="619"/>
      <c r="CA981" s="620"/>
      <c r="CB981" s="628"/>
      <c r="CC981" s="629"/>
      <c r="CD981" s="629"/>
      <c r="CE981" s="629"/>
      <c r="CF981" s="629"/>
      <c r="CG981" s="629"/>
      <c r="CH981" s="629"/>
      <c r="CI981" s="629"/>
      <c r="CJ981" s="629"/>
      <c r="CK981" s="629"/>
      <c r="CL981" s="629"/>
      <c r="CM981" s="629"/>
      <c r="CN981" s="629"/>
      <c r="CO981" s="629"/>
      <c r="CP981" s="629"/>
      <c r="CQ981" s="628"/>
      <c r="CR981" s="629"/>
      <c r="CS981" s="629"/>
      <c r="CT981" s="629"/>
      <c r="CU981" s="629"/>
      <c r="CV981" s="629"/>
      <c r="CW981" s="629"/>
      <c r="CX981" s="629"/>
      <c r="CY981" s="629"/>
      <c r="CZ981" s="629"/>
      <c r="DA981" s="629"/>
      <c r="DB981" s="629"/>
      <c r="DC981" s="629"/>
      <c r="DD981" s="629"/>
      <c r="DE981" s="629"/>
      <c r="DF981" s="629"/>
      <c r="DG981" s="629"/>
      <c r="DH981" s="629"/>
      <c r="DI981" s="629"/>
      <c r="DJ981" s="629"/>
      <c r="DK981" s="629"/>
      <c r="DL981" s="629"/>
      <c r="DM981" s="629"/>
      <c r="DN981" s="629"/>
      <c r="DO981" s="629"/>
      <c r="DP981" s="629"/>
      <c r="DQ981" s="629"/>
      <c r="DR981" s="629"/>
      <c r="DS981" s="629"/>
      <c r="DT981" s="630"/>
      <c r="DU981" s="59"/>
      <c r="DV981" s="39"/>
      <c r="DW981" s="39"/>
      <c r="DX981" s="39"/>
      <c r="DY981" s="39"/>
      <c r="DZ981" s="62"/>
    </row>
    <row r="982" spans="1:130" s="3" customFormat="1" ht="18.75" customHeight="1" x14ac:dyDescent="0.4">
      <c r="A982" s="39"/>
      <c r="B982" s="39"/>
      <c r="C982" s="59"/>
      <c r="D982" s="59"/>
      <c r="E982" s="59"/>
      <c r="F982" s="59"/>
      <c r="G982" s="59"/>
      <c r="H982" s="59"/>
      <c r="I982" s="59"/>
      <c r="J982" s="59"/>
      <c r="K982" s="59"/>
      <c r="L982" s="59"/>
      <c r="M982" s="59"/>
      <c r="N982" s="59"/>
      <c r="O982" s="59"/>
      <c r="P982" s="59"/>
      <c r="Q982" s="59"/>
      <c r="R982" s="59"/>
      <c r="S982" s="59"/>
      <c r="T982" s="59"/>
      <c r="U982" s="59"/>
      <c r="V982" s="283"/>
      <c r="W982" s="283"/>
      <c r="X982" s="283"/>
      <c r="Y982" s="59"/>
      <c r="Z982" s="59"/>
      <c r="AA982" s="59"/>
      <c r="AB982" s="59"/>
      <c r="AC982" s="59"/>
      <c r="AD982" s="59"/>
      <c r="AE982" s="59"/>
      <c r="AF982" s="59"/>
      <c r="AG982" s="59"/>
      <c r="AH982" s="59"/>
      <c r="AI982" s="59"/>
      <c r="AJ982" s="59"/>
      <c r="AK982" s="59"/>
      <c r="AL982" s="59"/>
      <c r="AM982" s="59"/>
      <c r="AN982" s="59"/>
      <c r="AO982" s="59"/>
      <c r="AP982" s="59"/>
      <c r="AQ982" s="59"/>
      <c r="AR982" s="59"/>
      <c r="AS982" s="59"/>
      <c r="AT982" s="59"/>
      <c r="AU982" s="59"/>
      <c r="AV982" s="59"/>
      <c r="AW982" s="59"/>
      <c r="AX982" s="59"/>
      <c r="AY982" s="59"/>
      <c r="AZ982" s="59"/>
      <c r="BA982" s="59"/>
      <c r="BB982" s="59"/>
      <c r="BC982" s="59"/>
      <c r="BD982" s="59"/>
      <c r="BE982" s="59"/>
      <c r="BF982" s="59"/>
      <c r="BG982" s="59"/>
      <c r="BH982" s="59"/>
      <c r="BI982" s="59"/>
      <c r="BJ982" s="59"/>
      <c r="BK982" s="59"/>
      <c r="BL982" s="59"/>
      <c r="BM982" s="39"/>
      <c r="BN982" s="39"/>
      <c r="BO982" s="39"/>
      <c r="BP982" s="39"/>
      <c r="BQ982" s="59"/>
      <c r="BR982" s="615" t="s">
        <v>78</v>
      </c>
      <c r="BS982" s="616"/>
      <c r="BT982" s="616"/>
      <c r="BU982" s="616"/>
      <c r="BV982" s="616"/>
      <c r="BW982" s="616"/>
      <c r="BX982" s="616"/>
      <c r="BY982" s="616"/>
      <c r="BZ982" s="616"/>
      <c r="CA982" s="617"/>
      <c r="CB982" s="625" t="s">
        <v>289</v>
      </c>
      <c r="CC982" s="626"/>
      <c r="CD982" s="626"/>
      <c r="CE982" s="626"/>
      <c r="CF982" s="626"/>
      <c r="CG982" s="626"/>
      <c r="CH982" s="626"/>
      <c r="CI982" s="626"/>
      <c r="CJ982" s="626"/>
      <c r="CK982" s="626"/>
      <c r="CL982" s="626"/>
      <c r="CM982" s="626"/>
      <c r="CN982" s="626"/>
      <c r="CO982" s="626"/>
      <c r="CP982" s="626"/>
      <c r="CQ982" s="625"/>
      <c r="CR982" s="626"/>
      <c r="CS982" s="626"/>
      <c r="CT982" s="626"/>
      <c r="CU982" s="626"/>
      <c r="CV982" s="626"/>
      <c r="CW982" s="626"/>
      <c r="CX982" s="626"/>
      <c r="CY982" s="626"/>
      <c r="CZ982" s="626"/>
      <c r="DA982" s="626"/>
      <c r="DB982" s="626"/>
      <c r="DC982" s="626"/>
      <c r="DD982" s="626"/>
      <c r="DE982" s="626"/>
      <c r="DF982" s="626"/>
      <c r="DG982" s="626"/>
      <c r="DH982" s="626"/>
      <c r="DI982" s="626"/>
      <c r="DJ982" s="626"/>
      <c r="DK982" s="626"/>
      <c r="DL982" s="626"/>
      <c r="DM982" s="626"/>
      <c r="DN982" s="626"/>
      <c r="DO982" s="626"/>
      <c r="DP982" s="626"/>
      <c r="DQ982" s="626"/>
      <c r="DR982" s="626"/>
      <c r="DS982" s="626"/>
      <c r="DT982" s="627"/>
      <c r="DU982" s="59"/>
      <c r="DV982" s="39"/>
      <c r="DW982" s="39"/>
      <c r="DX982" s="39"/>
      <c r="DY982" s="39"/>
      <c r="DZ982" s="62"/>
    </row>
    <row r="983" spans="1:130" s="3" customFormat="1" ht="18.75" customHeight="1" thickBot="1" x14ac:dyDescent="0.45">
      <c r="A983" s="39"/>
      <c r="B983" s="39"/>
      <c r="C983" s="59"/>
      <c r="D983" s="59"/>
      <c r="E983" s="59"/>
      <c r="F983" s="59"/>
      <c r="G983" s="59"/>
      <c r="H983" s="59"/>
      <c r="I983" s="59"/>
      <c r="J983" s="59"/>
      <c r="K983" s="59"/>
      <c r="L983" s="59"/>
      <c r="M983" s="59"/>
      <c r="N983" s="59"/>
      <c r="O983" s="59"/>
      <c r="P983" s="59"/>
      <c r="Q983" s="59"/>
      <c r="R983" s="59"/>
      <c r="S983" s="59"/>
      <c r="T983" s="59"/>
      <c r="U983" s="59"/>
      <c r="V983" s="59"/>
      <c r="W983" s="59"/>
      <c r="X983" s="59"/>
      <c r="Y983" s="59"/>
      <c r="Z983" s="59"/>
      <c r="AA983" s="59"/>
      <c r="AB983" s="59"/>
      <c r="AC983" s="59"/>
      <c r="AD983" s="59"/>
      <c r="AE983" s="59"/>
      <c r="AF983" s="59"/>
      <c r="AG983" s="59"/>
      <c r="AH983" s="59"/>
      <c r="AI983" s="59"/>
      <c r="AJ983" s="59"/>
      <c r="AK983" s="59"/>
      <c r="AL983" s="59"/>
      <c r="AM983" s="59"/>
      <c r="AN983" s="59"/>
      <c r="AO983" s="59"/>
      <c r="AP983" s="59"/>
      <c r="AQ983" s="59"/>
      <c r="AR983" s="59"/>
      <c r="AS983" s="59"/>
      <c r="AT983" s="59"/>
      <c r="AU983" s="59"/>
      <c r="AV983" s="59"/>
      <c r="AW983" s="59"/>
      <c r="AX983" s="59"/>
      <c r="AY983" s="59"/>
      <c r="AZ983" s="59"/>
      <c r="BA983" s="59"/>
      <c r="BB983" s="59"/>
      <c r="BC983" s="59"/>
      <c r="BD983" s="59"/>
      <c r="BE983" s="59"/>
      <c r="BF983" s="59"/>
      <c r="BG983" s="59"/>
      <c r="BH983" s="59"/>
      <c r="BI983" s="283"/>
      <c r="BJ983" s="283"/>
      <c r="BK983" s="283"/>
      <c r="BL983" s="283"/>
      <c r="BM983" s="39"/>
      <c r="BN983" s="39"/>
      <c r="BO983" s="39"/>
      <c r="BP983" s="39"/>
      <c r="BQ983" s="59"/>
      <c r="BR983" s="618"/>
      <c r="BS983" s="619"/>
      <c r="BT983" s="619"/>
      <c r="BU983" s="619"/>
      <c r="BV983" s="619"/>
      <c r="BW983" s="619"/>
      <c r="BX983" s="619"/>
      <c r="BY983" s="619"/>
      <c r="BZ983" s="619"/>
      <c r="CA983" s="620"/>
      <c r="CB983" s="628"/>
      <c r="CC983" s="629"/>
      <c r="CD983" s="629"/>
      <c r="CE983" s="629"/>
      <c r="CF983" s="629"/>
      <c r="CG983" s="629"/>
      <c r="CH983" s="629"/>
      <c r="CI983" s="629"/>
      <c r="CJ983" s="629"/>
      <c r="CK983" s="629"/>
      <c r="CL983" s="629"/>
      <c r="CM983" s="629"/>
      <c r="CN983" s="629"/>
      <c r="CO983" s="629"/>
      <c r="CP983" s="629"/>
      <c r="CQ983" s="628"/>
      <c r="CR983" s="629"/>
      <c r="CS983" s="629"/>
      <c r="CT983" s="629"/>
      <c r="CU983" s="629"/>
      <c r="CV983" s="629"/>
      <c r="CW983" s="629"/>
      <c r="CX983" s="629"/>
      <c r="CY983" s="629"/>
      <c r="CZ983" s="629"/>
      <c r="DA983" s="629"/>
      <c r="DB983" s="629"/>
      <c r="DC983" s="629"/>
      <c r="DD983" s="629"/>
      <c r="DE983" s="629"/>
      <c r="DF983" s="629"/>
      <c r="DG983" s="629"/>
      <c r="DH983" s="629"/>
      <c r="DI983" s="629"/>
      <c r="DJ983" s="629"/>
      <c r="DK983" s="629"/>
      <c r="DL983" s="629"/>
      <c r="DM983" s="629"/>
      <c r="DN983" s="629"/>
      <c r="DO983" s="629"/>
      <c r="DP983" s="629"/>
      <c r="DQ983" s="629"/>
      <c r="DR983" s="629"/>
      <c r="DS983" s="629"/>
      <c r="DT983" s="630"/>
      <c r="DU983" s="59"/>
      <c r="DV983" s="39"/>
      <c r="DW983" s="39"/>
      <c r="DX983" s="39"/>
      <c r="DY983" s="39"/>
      <c r="DZ983" s="62"/>
    </row>
    <row r="984" spans="1:130" s="3" customFormat="1" ht="18.75" customHeight="1" x14ac:dyDescent="0.4">
      <c r="A984" s="39"/>
      <c r="B984" s="39"/>
      <c r="C984" s="59"/>
      <c r="D984" s="59"/>
      <c r="E984" s="59"/>
      <c r="F984" s="59"/>
      <c r="G984" s="59"/>
      <c r="H984" s="59"/>
      <c r="I984" s="59"/>
      <c r="J984" s="59"/>
      <c r="K984" s="59"/>
      <c r="L984" s="59"/>
      <c r="M984" s="59"/>
      <c r="N984" s="59"/>
      <c r="O984" s="59"/>
      <c r="P984" s="59"/>
      <c r="Q984" s="59"/>
      <c r="R984" s="59"/>
      <c r="S984" s="59"/>
      <c r="T984" s="59"/>
      <c r="U984" s="59"/>
      <c r="V984" s="59"/>
      <c r="W984" s="59"/>
      <c r="X984" s="59"/>
      <c r="Y984" s="59"/>
      <c r="Z984" s="59"/>
      <c r="AA984" s="59"/>
      <c r="AB984" s="59"/>
      <c r="AC984" s="59"/>
      <c r="AD984" s="59"/>
      <c r="AE984" s="59"/>
      <c r="AF984" s="59"/>
      <c r="AG984" s="59"/>
      <c r="AH984" s="59"/>
      <c r="AI984" s="59"/>
      <c r="AJ984" s="59"/>
      <c r="AK984" s="59"/>
      <c r="AL984" s="59"/>
      <c r="AM984" s="59"/>
      <c r="AN984" s="59"/>
      <c r="AO984" s="59"/>
      <c r="AP984" s="59"/>
      <c r="AQ984" s="59"/>
      <c r="AR984" s="59"/>
      <c r="AS984" s="59"/>
      <c r="AT984" s="59"/>
      <c r="AU984" s="59"/>
      <c r="AV984" s="59"/>
      <c r="AW984" s="59"/>
      <c r="AX984" s="59"/>
      <c r="AY984" s="59"/>
      <c r="AZ984" s="59"/>
      <c r="BA984" s="59"/>
      <c r="BB984" s="59"/>
      <c r="BC984" s="59"/>
      <c r="BD984" s="59"/>
      <c r="BE984" s="59"/>
      <c r="BF984" s="59"/>
      <c r="BG984" s="59"/>
      <c r="BH984" s="59"/>
      <c r="BI984" s="59"/>
      <c r="BJ984" s="59"/>
      <c r="BK984" s="59"/>
      <c r="BL984" s="59"/>
      <c r="BM984" s="39"/>
      <c r="BN984" s="39"/>
      <c r="BO984" s="39"/>
      <c r="BP984" s="39"/>
      <c r="BQ984" s="59"/>
      <c r="BR984" s="615" t="s">
        <v>79</v>
      </c>
      <c r="BS984" s="616"/>
      <c r="BT984" s="616"/>
      <c r="BU984" s="616"/>
      <c r="BV984" s="616"/>
      <c r="BW984" s="616"/>
      <c r="BX984" s="616"/>
      <c r="BY984" s="616"/>
      <c r="BZ984" s="616"/>
      <c r="CA984" s="617"/>
      <c r="CB984" s="625" t="s">
        <v>289</v>
      </c>
      <c r="CC984" s="626"/>
      <c r="CD984" s="626"/>
      <c r="CE984" s="626"/>
      <c r="CF984" s="626"/>
      <c r="CG984" s="626"/>
      <c r="CH984" s="626"/>
      <c r="CI984" s="626"/>
      <c r="CJ984" s="626"/>
      <c r="CK984" s="626"/>
      <c r="CL984" s="626"/>
      <c r="CM984" s="626"/>
      <c r="CN984" s="626"/>
      <c r="CO984" s="626"/>
      <c r="CP984" s="626"/>
      <c r="CQ984" s="625"/>
      <c r="CR984" s="626"/>
      <c r="CS984" s="626"/>
      <c r="CT984" s="626"/>
      <c r="CU984" s="626"/>
      <c r="CV984" s="626"/>
      <c r="CW984" s="626"/>
      <c r="CX984" s="626"/>
      <c r="CY984" s="626"/>
      <c r="CZ984" s="626"/>
      <c r="DA984" s="626"/>
      <c r="DB984" s="626"/>
      <c r="DC984" s="626"/>
      <c r="DD984" s="626"/>
      <c r="DE984" s="626"/>
      <c r="DF984" s="626"/>
      <c r="DG984" s="626"/>
      <c r="DH984" s="626"/>
      <c r="DI984" s="626"/>
      <c r="DJ984" s="626"/>
      <c r="DK984" s="626"/>
      <c r="DL984" s="626"/>
      <c r="DM984" s="626"/>
      <c r="DN984" s="626"/>
      <c r="DO984" s="626"/>
      <c r="DP984" s="626"/>
      <c r="DQ984" s="626"/>
      <c r="DR984" s="626"/>
      <c r="DS984" s="626"/>
      <c r="DT984" s="627"/>
      <c r="DU984" s="59"/>
      <c r="DV984" s="39"/>
      <c r="DW984" s="39"/>
      <c r="DX984" s="39"/>
      <c r="DY984" s="39"/>
      <c r="DZ984" s="62"/>
    </row>
    <row r="985" spans="1:130" s="3" customFormat="1" ht="18.75" customHeight="1" thickBot="1" x14ac:dyDescent="0.45">
      <c r="A985" s="39"/>
      <c r="B985" s="39"/>
      <c r="C985" s="283"/>
      <c r="D985" s="283"/>
      <c r="E985" s="59"/>
      <c r="F985" s="59"/>
      <c r="G985" s="59"/>
      <c r="H985" s="59"/>
      <c r="I985" s="59"/>
      <c r="J985" s="59"/>
      <c r="K985" s="59"/>
      <c r="L985" s="59"/>
      <c r="M985" s="59"/>
      <c r="N985" s="59"/>
      <c r="O985" s="59"/>
      <c r="P985" s="59"/>
      <c r="Q985" s="59"/>
      <c r="R985" s="59"/>
      <c r="S985" s="59"/>
      <c r="T985" s="283"/>
      <c r="U985" s="59"/>
      <c r="V985" s="59"/>
      <c r="W985" s="59"/>
      <c r="X985" s="59"/>
      <c r="Y985" s="59"/>
      <c r="Z985" s="59"/>
      <c r="AA985" s="59"/>
      <c r="AB985" s="59"/>
      <c r="AC985" s="59"/>
      <c r="AD985" s="59"/>
      <c r="AE985" s="59"/>
      <c r="AF985" s="59"/>
      <c r="AG985" s="283"/>
      <c r="AH985" s="59"/>
      <c r="AI985" s="59"/>
      <c r="AJ985" s="59"/>
      <c r="AK985" s="59"/>
      <c r="AL985" s="59"/>
      <c r="AM985" s="59"/>
      <c r="AN985" s="59"/>
      <c r="AO985" s="59"/>
      <c r="AP985" s="59"/>
      <c r="AQ985" s="59"/>
      <c r="AR985" s="59"/>
      <c r="AS985" s="59"/>
      <c r="AT985" s="283"/>
      <c r="AU985" s="59"/>
      <c r="AV985" s="59"/>
      <c r="AW985" s="59"/>
      <c r="AX985" s="59"/>
      <c r="AY985" s="59"/>
      <c r="AZ985" s="59"/>
      <c r="BA985" s="59"/>
      <c r="BB985" s="59"/>
      <c r="BC985" s="59"/>
      <c r="BD985" s="59"/>
      <c r="BE985" s="59"/>
      <c r="BF985" s="59"/>
      <c r="BG985" s="59"/>
      <c r="BH985" s="59"/>
      <c r="BI985" s="59"/>
      <c r="BJ985" s="59"/>
      <c r="BK985" s="59"/>
      <c r="BL985" s="59"/>
      <c r="BM985" s="39"/>
      <c r="BN985" s="39"/>
      <c r="BO985" s="39"/>
      <c r="BP985" s="39"/>
      <c r="BQ985" s="59"/>
      <c r="BR985" s="618"/>
      <c r="BS985" s="619"/>
      <c r="BT985" s="619"/>
      <c r="BU985" s="619"/>
      <c r="BV985" s="619"/>
      <c r="BW985" s="619"/>
      <c r="BX985" s="619"/>
      <c r="BY985" s="619"/>
      <c r="BZ985" s="619"/>
      <c r="CA985" s="620"/>
      <c r="CB985" s="628"/>
      <c r="CC985" s="629"/>
      <c r="CD985" s="629"/>
      <c r="CE985" s="629"/>
      <c r="CF985" s="629"/>
      <c r="CG985" s="629"/>
      <c r="CH985" s="629"/>
      <c r="CI985" s="629"/>
      <c r="CJ985" s="629"/>
      <c r="CK985" s="629"/>
      <c r="CL985" s="629"/>
      <c r="CM985" s="629"/>
      <c r="CN985" s="629"/>
      <c r="CO985" s="629"/>
      <c r="CP985" s="629"/>
      <c r="CQ985" s="628"/>
      <c r="CR985" s="629"/>
      <c r="CS985" s="629"/>
      <c r="CT985" s="629"/>
      <c r="CU985" s="629"/>
      <c r="CV985" s="629"/>
      <c r="CW985" s="629"/>
      <c r="CX985" s="629"/>
      <c r="CY985" s="629"/>
      <c r="CZ985" s="629"/>
      <c r="DA985" s="629"/>
      <c r="DB985" s="629"/>
      <c r="DC985" s="629"/>
      <c r="DD985" s="629"/>
      <c r="DE985" s="629"/>
      <c r="DF985" s="629"/>
      <c r="DG985" s="629"/>
      <c r="DH985" s="629"/>
      <c r="DI985" s="629"/>
      <c r="DJ985" s="629"/>
      <c r="DK985" s="629"/>
      <c r="DL985" s="629"/>
      <c r="DM985" s="629"/>
      <c r="DN985" s="629"/>
      <c r="DO985" s="629"/>
      <c r="DP985" s="629"/>
      <c r="DQ985" s="629"/>
      <c r="DR985" s="629"/>
      <c r="DS985" s="629"/>
      <c r="DT985" s="630"/>
      <c r="DU985" s="59"/>
      <c r="DV985" s="39"/>
      <c r="DW985" s="39"/>
      <c r="DX985" s="39"/>
      <c r="DY985" s="39"/>
      <c r="DZ985" s="62"/>
    </row>
    <row r="986" spans="1:130" s="3" customFormat="1" ht="18.75" customHeight="1" x14ac:dyDescent="0.4">
      <c r="A986" s="39"/>
      <c r="B986" s="39"/>
      <c r="C986" s="283"/>
      <c r="D986" s="283"/>
      <c r="E986" s="59"/>
      <c r="F986" s="59"/>
      <c r="G986" s="59"/>
      <c r="H986" s="59"/>
      <c r="I986" s="59"/>
      <c r="J986" s="59"/>
      <c r="K986" s="59"/>
      <c r="L986" s="59"/>
      <c r="M986" s="59"/>
      <c r="N986" s="59"/>
      <c r="O986" s="59"/>
      <c r="P986" s="59"/>
      <c r="Q986" s="59"/>
      <c r="R986" s="59"/>
      <c r="S986" s="59"/>
      <c r="T986" s="283"/>
      <c r="U986" s="59"/>
      <c r="V986" s="59"/>
      <c r="W986" s="59"/>
      <c r="X986" s="59"/>
      <c r="Y986" s="59"/>
      <c r="Z986" s="59"/>
      <c r="AA986" s="59"/>
      <c r="AB986" s="59"/>
      <c r="AC986" s="59"/>
      <c r="AD986" s="59"/>
      <c r="AE986" s="59"/>
      <c r="AF986" s="59"/>
      <c r="AG986" s="283"/>
      <c r="AH986" s="59"/>
      <c r="AI986" s="59"/>
      <c r="AJ986" s="59"/>
      <c r="AK986" s="59"/>
      <c r="AL986" s="59"/>
      <c r="AM986" s="59"/>
      <c r="AN986" s="59"/>
      <c r="AO986" s="59"/>
      <c r="AP986" s="59"/>
      <c r="AQ986" s="59"/>
      <c r="AR986" s="59"/>
      <c r="AS986" s="59"/>
      <c r="AT986" s="283"/>
      <c r="AU986" s="59"/>
      <c r="AV986" s="59"/>
      <c r="AW986" s="59"/>
      <c r="AX986" s="59"/>
      <c r="AY986" s="59"/>
      <c r="AZ986" s="59"/>
      <c r="BA986" s="59"/>
      <c r="BB986" s="59"/>
      <c r="BC986" s="59"/>
      <c r="BD986" s="59"/>
      <c r="BE986" s="59"/>
      <c r="BF986" s="59"/>
      <c r="BG986" s="59"/>
      <c r="BH986" s="59"/>
      <c r="BI986" s="59"/>
      <c r="BJ986" s="59"/>
      <c r="BK986" s="59"/>
      <c r="BL986" s="59"/>
      <c r="BM986" s="39"/>
      <c r="BN986" s="39"/>
      <c r="BO986" s="39"/>
      <c r="BP986" s="39"/>
      <c r="BQ986" s="59"/>
      <c r="BR986" s="615" t="s">
        <v>80</v>
      </c>
      <c r="BS986" s="616"/>
      <c r="BT986" s="616"/>
      <c r="BU986" s="616"/>
      <c r="BV986" s="616"/>
      <c r="BW986" s="616"/>
      <c r="BX986" s="616"/>
      <c r="BY986" s="616"/>
      <c r="BZ986" s="616"/>
      <c r="CA986" s="617"/>
      <c r="CB986" s="625" t="s">
        <v>289</v>
      </c>
      <c r="CC986" s="626"/>
      <c r="CD986" s="626"/>
      <c r="CE986" s="626"/>
      <c r="CF986" s="626"/>
      <c r="CG986" s="626"/>
      <c r="CH986" s="626"/>
      <c r="CI986" s="626"/>
      <c r="CJ986" s="626"/>
      <c r="CK986" s="626"/>
      <c r="CL986" s="626"/>
      <c r="CM986" s="626"/>
      <c r="CN986" s="626"/>
      <c r="CO986" s="626"/>
      <c r="CP986" s="626"/>
      <c r="CQ986" s="625"/>
      <c r="CR986" s="626"/>
      <c r="CS986" s="626"/>
      <c r="CT986" s="626"/>
      <c r="CU986" s="626"/>
      <c r="CV986" s="626"/>
      <c r="CW986" s="626"/>
      <c r="CX986" s="626"/>
      <c r="CY986" s="626"/>
      <c r="CZ986" s="626"/>
      <c r="DA986" s="626"/>
      <c r="DB986" s="626"/>
      <c r="DC986" s="626"/>
      <c r="DD986" s="626"/>
      <c r="DE986" s="626"/>
      <c r="DF986" s="626"/>
      <c r="DG986" s="626"/>
      <c r="DH986" s="626"/>
      <c r="DI986" s="626"/>
      <c r="DJ986" s="626"/>
      <c r="DK986" s="626"/>
      <c r="DL986" s="626"/>
      <c r="DM986" s="626"/>
      <c r="DN986" s="626"/>
      <c r="DO986" s="626"/>
      <c r="DP986" s="626"/>
      <c r="DQ986" s="626"/>
      <c r="DR986" s="626"/>
      <c r="DS986" s="626"/>
      <c r="DT986" s="627"/>
      <c r="DU986" s="59"/>
      <c r="DV986" s="39"/>
      <c r="DW986" s="39"/>
      <c r="DX986" s="39"/>
      <c r="DY986" s="39"/>
      <c r="DZ986" s="62"/>
    </row>
    <row r="987" spans="1:130" s="3" customFormat="1" ht="18.75" customHeight="1" thickBot="1" x14ac:dyDescent="0.45">
      <c r="A987" s="39"/>
      <c r="B987" s="39"/>
      <c r="C987" s="283"/>
      <c r="D987" s="283"/>
      <c r="E987" s="59"/>
      <c r="F987" s="59"/>
      <c r="G987" s="59"/>
      <c r="H987" s="59"/>
      <c r="I987" s="59"/>
      <c r="J987" s="59"/>
      <c r="K987" s="59"/>
      <c r="L987" s="59"/>
      <c r="M987" s="59"/>
      <c r="N987" s="59"/>
      <c r="O987" s="59"/>
      <c r="P987" s="59"/>
      <c r="Q987" s="59"/>
      <c r="R987" s="59"/>
      <c r="S987" s="59"/>
      <c r="T987" s="283"/>
      <c r="U987" s="59"/>
      <c r="V987" s="59"/>
      <c r="W987" s="59"/>
      <c r="X987" s="59"/>
      <c r="Y987" s="59"/>
      <c r="Z987" s="59"/>
      <c r="AA987" s="59"/>
      <c r="AB987" s="59"/>
      <c r="AC987" s="59"/>
      <c r="AD987" s="59"/>
      <c r="AE987" s="59"/>
      <c r="AF987" s="59"/>
      <c r="AG987" s="283"/>
      <c r="AH987" s="59"/>
      <c r="AI987" s="59"/>
      <c r="AJ987" s="59"/>
      <c r="AK987" s="59"/>
      <c r="AL987" s="59"/>
      <c r="AM987" s="59"/>
      <c r="AN987" s="59"/>
      <c r="AO987" s="59"/>
      <c r="AP987" s="59"/>
      <c r="AQ987" s="59"/>
      <c r="AR987" s="59"/>
      <c r="AS987" s="59"/>
      <c r="AT987" s="283"/>
      <c r="AU987" s="59"/>
      <c r="AV987" s="59"/>
      <c r="AW987" s="59"/>
      <c r="AX987" s="59"/>
      <c r="AY987" s="59"/>
      <c r="AZ987" s="59"/>
      <c r="BA987" s="59"/>
      <c r="BB987" s="59"/>
      <c r="BC987" s="59"/>
      <c r="BD987" s="59"/>
      <c r="BE987" s="59"/>
      <c r="BF987" s="59"/>
      <c r="BG987" s="59"/>
      <c r="BH987" s="59"/>
      <c r="BI987" s="59"/>
      <c r="BJ987" s="59"/>
      <c r="BK987" s="59"/>
      <c r="BL987" s="59"/>
      <c r="BM987" s="39"/>
      <c r="BN987" s="39"/>
      <c r="BO987" s="39"/>
      <c r="BP987" s="39"/>
      <c r="BQ987" s="59"/>
      <c r="BR987" s="618"/>
      <c r="BS987" s="619"/>
      <c r="BT987" s="619"/>
      <c r="BU987" s="619"/>
      <c r="BV987" s="619"/>
      <c r="BW987" s="619"/>
      <c r="BX987" s="619"/>
      <c r="BY987" s="619"/>
      <c r="BZ987" s="619"/>
      <c r="CA987" s="620"/>
      <c r="CB987" s="628"/>
      <c r="CC987" s="629"/>
      <c r="CD987" s="629"/>
      <c r="CE987" s="629"/>
      <c r="CF987" s="629"/>
      <c r="CG987" s="629"/>
      <c r="CH987" s="629"/>
      <c r="CI987" s="629"/>
      <c r="CJ987" s="629"/>
      <c r="CK987" s="629"/>
      <c r="CL987" s="629"/>
      <c r="CM987" s="629"/>
      <c r="CN987" s="629"/>
      <c r="CO987" s="629"/>
      <c r="CP987" s="629"/>
      <c r="CQ987" s="628"/>
      <c r="CR987" s="629"/>
      <c r="CS987" s="629"/>
      <c r="CT987" s="629"/>
      <c r="CU987" s="629"/>
      <c r="CV987" s="629"/>
      <c r="CW987" s="629"/>
      <c r="CX987" s="629"/>
      <c r="CY987" s="629"/>
      <c r="CZ987" s="629"/>
      <c r="DA987" s="629"/>
      <c r="DB987" s="629"/>
      <c r="DC987" s="629"/>
      <c r="DD987" s="629"/>
      <c r="DE987" s="629"/>
      <c r="DF987" s="629"/>
      <c r="DG987" s="629"/>
      <c r="DH987" s="629"/>
      <c r="DI987" s="629"/>
      <c r="DJ987" s="629"/>
      <c r="DK987" s="629"/>
      <c r="DL987" s="629"/>
      <c r="DM987" s="629"/>
      <c r="DN987" s="629"/>
      <c r="DO987" s="629"/>
      <c r="DP987" s="629"/>
      <c r="DQ987" s="629"/>
      <c r="DR987" s="629"/>
      <c r="DS987" s="629"/>
      <c r="DT987" s="630"/>
      <c r="DU987" s="59"/>
      <c r="DV987" s="39"/>
      <c r="DW987" s="39"/>
      <c r="DX987" s="39"/>
      <c r="DY987" s="39"/>
      <c r="DZ987" s="62"/>
    </row>
    <row r="988" spans="1:130" s="3" customFormat="1" ht="18.75" customHeight="1" x14ac:dyDescent="0.4">
      <c r="A988" s="39"/>
      <c r="B988" s="39"/>
      <c r="C988" s="283"/>
      <c r="D988" s="283"/>
      <c r="E988" s="59"/>
      <c r="F988" s="59"/>
      <c r="G988" s="59"/>
      <c r="H988" s="59"/>
      <c r="I988" s="59"/>
      <c r="J988" s="59"/>
      <c r="K988" s="59"/>
      <c r="L988" s="59"/>
      <c r="M988" s="59"/>
      <c r="N988" s="59"/>
      <c r="O988" s="59"/>
      <c r="P988" s="59"/>
      <c r="Q988" s="59"/>
      <c r="R988" s="59"/>
      <c r="S988" s="59"/>
      <c r="T988" s="283"/>
      <c r="U988" s="59"/>
      <c r="V988" s="59"/>
      <c r="W988" s="59"/>
      <c r="X988" s="59"/>
      <c r="Y988" s="59"/>
      <c r="Z988" s="59"/>
      <c r="AA988" s="59"/>
      <c r="AB988" s="59"/>
      <c r="AC988" s="59"/>
      <c r="AD988" s="59"/>
      <c r="AE988" s="59"/>
      <c r="AF988" s="59"/>
      <c r="AG988" s="283"/>
      <c r="AH988" s="59"/>
      <c r="AI988" s="59"/>
      <c r="AJ988" s="59"/>
      <c r="AK988" s="59"/>
      <c r="AL988" s="59"/>
      <c r="AM988" s="59"/>
      <c r="AN988" s="59"/>
      <c r="AO988" s="59"/>
      <c r="AP988" s="59"/>
      <c r="AQ988" s="59"/>
      <c r="AR988" s="59"/>
      <c r="AS988" s="59"/>
      <c r="AT988" s="283"/>
      <c r="AU988" s="59"/>
      <c r="AV988" s="59"/>
      <c r="AW988" s="59"/>
      <c r="AX988" s="59"/>
      <c r="AY988" s="59"/>
      <c r="AZ988" s="59"/>
      <c r="BA988" s="59"/>
      <c r="BB988" s="59"/>
      <c r="BC988" s="59"/>
      <c r="BD988" s="59"/>
      <c r="BE988" s="59"/>
      <c r="BF988" s="59"/>
      <c r="BG988" s="59"/>
      <c r="BH988" s="59"/>
      <c r="BI988" s="59"/>
      <c r="BJ988" s="59"/>
      <c r="BK988" s="59"/>
      <c r="BL988" s="59"/>
      <c r="BM988" s="39"/>
      <c r="BN988" s="39"/>
      <c r="BO988" s="39"/>
      <c r="BP988" s="39"/>
      <c r="BQ988" s="59"/>
      <c r="BR988" s="615" t="s">
        <v>81</v>
      </c>
      <c r="BS988" s="616"/>
      <c r="BT988" s="616"/>
      <c r="BU988" s="616"/>
      <c r="BV988" s="616"/>
      <c r="BW988" s="616"/>
      <c r="BX988" s="616"/>
      <c r="BY988" s="616"/>
      <c r="BZ988" s="616"/>
      <c r="CA988" s="617"/>
      <c r="CB988" s="625" t="s">
        <v>289</v>
      </c>
      <c r="CC988" s="626"/>
      <c r="CD988" s="626"/>
      <c r="CE988" s="626"/>
      <c r="CF988" s="626"/>
      <c r="CG988" s="626"/>
      <c r="CH988" s="626"/>
      <c r="CI988" s="626"/>
      <c r="CJ988" s="626"/>
      <c r="CK988" s="626"/>
      <c r="CL988" s="626"/>
      <c r="CM988" s="626"/>
      <c r="CN988" s="626"/>
      <c r="CO988" s="626"/>
      <c r="CP988" s="626"/>
      <c r="CQ988" s="625"/>
      <c r="CR988" s="626"/>
      <c r="CS988" s="626"/>
      <c r="CT988" s="626"/>
      <c r="CU988" s="626"/>
      <c r="CV988" s="626"/>
      <c r="CW988" s="626"/>
      <c r="CX988" s="626"/>
      <c r="CY988" s="626"/>
      <c r="CZ988" s="626"/>
      <c r="DA988" s="626"/>
      <c r="DB988" s="626"/>
      <c r="DC988" s="626"/>
      <c r="DD988" s="626"/>
      <c r="DE988" s="626"/>
      <c r="DF988" s="626"/>
      <c r="DG988" s="626"/>
      <c r="DH988" s="626"/>
      <c r="DI988" s="626"/>
      <c r="DJ988" s="626"/>
      <c r="DK988" s="626"/>
      <c r="DL988" s="626"/>
      <c r="DM988" s="626"/>
      <c r="DN988" s="626"/>
      <c r="DO988" s="626"/>
      <c r="DP988" s="626"/>
      <c r="DQ988" s="626"/>
      <c r="DR988" s="626"/>
      <c r="DS988" s="626"/>
      <c r="DT988" s="627"/>
      <c r="DU988" s="59"/>
      <c r="DV988" s="39"/>
      <c r="DW988" s="39"/>
      <c r="DX988" s="39"/>
      <c r="DY988" s="39"/>
      <c r="DZ988" s="62"/>
    </row>
    <row r="989" spans="1:130" s="3" customFormat="1" ht="18.75" customHeight="1" thickBot="1" x14ac:dyDescent="0.45">
      <c r="A989" s="39"/>
      <c r="B989" s="39"/>
      <c r="C989" s="283"/>
      <c r="D989" s="283"/>
      <c r="E989" s="59"/>
      <c r="F989" s="59"/>
      <c r="G989" s="59"/>
      <c r="H989" s="59"/>
      <c r="I989" s="59"/>
      <c r="J989" s="59"/>
      <c r="K989" s="59"/>
      <c r="L989" s="59"/>
      <c r="M989" s="59"/>
      <c r="N989" s="59"/>
      <c r="O989" s="59"/>
      <c r="P989" s="59"/>
      <c r="Q989" s="59"/>
      <c r="R989" s="59"/>
      <c r="S989" s="59"/>
      <c r="T989" s="283"/>
      <c r="U989" s="59"/>
      <c r="V989" s="59"/>
      <c r="W989" s="59"/>
      <c r="X989" s="59"/>
      <c r="Y989" s="59"/>
      <c r="Z989" s="59"/>
      <c r="AA989" s="59"/>
      <c r="AB989" s="59"/>
      <c r="AC989" s="59"/>
      <c r="AD989" s="59"/>
      <c r="AE989" s="59"/>
      <c r="AF989" s="59"/>
      <c r="AG989" s="283"/>
      <c r="AH989" s="59"/>
      <c r="AI989" s="59"/>
      <c r="AJ989" s="59"/>
      <c r="AK989" s="59"/>
      <c r="AL989" s="59"/>
      <c r="AM989" s="59"/>
      <c r="AN989" s="59"/>
      <c r="AO989" s="59"/>
      <c r="AP989" s="59"/>
      <c r="AQ989" s="59"/>
      <c r="AR989" s="59"/>
      <c r="AS989" s="59"/>
      <c r="AT989" s="283"/>
      <c r="AU989" s="59"/>
      <c r="AV989" s="59"/>
      <c r="AW989" s="59"/>
      <c r="AX989" s="59"/>
      <c r="AY989" s="59"/>
      <c r="AZ989" s="59"/>
      <c r="BA989" s="59"/>
      <c r="BB989" s="59"/>
      <c r="BC989" s="59"/>
      <c r="BD989" s="59"/>
      <c r="BE989" s="59"/>
      <c r="BF989" s="59"/>
      <c r="BG989" s="59"/>
      <c r="BH989" s="59"/>
      <c r="BI989" s="59"/>
      <c r="BJ989" s="59"/>
      <c r="BK989" s="59"/>
      <c r="BL989" s="59"/>
      <c r="BM989" s="39"/>
      <c r="BN989" s="39"/>
      <c r="BO989" s="39"/>
      <c r="BP989" s="39"/>
      <c r="BQ989" s="59"/>
      <c r="BR989" s="618"/>
      <c r="BS989" s="619"/>
      <c r="BT989" s="619"/>
      <c r="BU989" s="619"/>
      <c r="BV989" s="619"/>
      <c r="BW989" s="619"/>
      <c r="BX989" s="619"/>
      <c r="BY989" s="619"/>
      <c r="BZ989" s="619"/>
      <c r="CA989" s="620"/>
      <c r="CB989" s="628"/>
      <c r="CC989" s="629"/>
      <c r="CD989" s="629"/>
      <c r="CE989" s="629"/>
      <c r="CF989" s="629"/>
      <c r="CG989" s="629"/>
      <c r="CH989" s="629"/>
      <c r="CI989" s="629"/>
      <c r="CJ989" s="629"/>
      <c r="CK989" s="629"/>
      <c r="CL989" s="629"/>
      <c r="CM989" s="629"/>
      <c r="CN989" s="629"/>
      <c r="CO989" s="629"/>
      <c r="CP989" s="629"/>
      <c r="CQ989" s="628"/>
      <c r="CR989" s="629"/>
      <c r="CS989" s="629"/>
      <c r="CT989" s="629"/>
      <c r="CU989" s="629"/>
      <c r="CV989" s="629"/>
      <c r="CW989" s="629"/>
      <c r="CX989" s="629"/>
      <c r="CY989" s="629"/>
      <c r="CZ989" s="629"/>
      <c r="DA989" s="629"/>
      <c r="DB989" s="629"/>
      <c r="DC989" s="629"/>
      <c r="DD989" s="629"/>
      <c r="DE989" s="629"/>
      <c r="DF989" s="629"/>
      <c r="DG989" s="629"/>
      <c r="DH989" s="629"/>
      <c r="DI989" s="629"/>
      <c r="DJ989" s="629"/>
      <c r="DK989" s="629"/>
      <c r="DL989" s="629"/>
      <c r="DM989" s="629"/>
      <c r="DN989" s="629"/>
      <c r="DO989" s="629"/>
      <c r="DP989" s="629"/>
      <c r="DQ989" s="629"/>
      <c r="DR989" s="629"/>
      <c r="DS989" s="629"/>
      <c r="DT989" s="630"/>
      <c r="DU989" s="59"/>
      <c r="DV989" s="39"/>
      <c r="DW989" s="39"/>
      <c r="DX989" s="39"/>
      <c r="DY989" s="39"/>
      <c r="DZ989" s="62"/>
    </row>
    <row r="990" spans="1:130" ht="18.75" customHeight="1" x14ac:dyDescent="0.4">
      <c r="C990" s="283"/>
      <c r="D990" s="283"/>
      <c r="E990" s="59"/>
      <c r="F990" s="59"/>
      <c r="G990" s="59"/>
      <c r="H990" s="59"/>
      <c r="I990" s="59"/>
      <c r="J990" s="59"/>
      <c r="K990" s="59"/>
      <c r="L990" s="59"/>
      <c r="M990" s="59"/>
      <c r="N990" s="59"/>
      <c r="O990" s="59"/>
      <c r="P990" s="59"/>
      <c r="Q990" s="59"/>
      <c r="R990" s="59"/>
      <c r="S990" s="59"/>
      <c r="T990" s="283"/>
      <c r="U990" s="59"/>
      <c r="V990" s="59"/>
      <c r="W990" s="59"/>
      <c r="X990" s="59"/>
      <c r="Y990" s="59"/>
      <c r="Z990" s="59"/>
      <c r="AA990" s="59"/>
      <c r="AB990" s="59"/>
      <c r="AC990" s="59"/>
      <c r="AD990" s="59"/>
      <c r="AE990" s="59"/>
      <c r="AF990" s="59"/>
      <c r="AG990" s="283"/>
      <c r="AH990" s="59"/>
      <c r="AI990" s="59"/>
      <c r="AJ990" s="59"/>
      <c r="AK990" s="59"/>
      <c r="AL990" s="59"/>
      <c r="AM990" s="59"/>
      <c r="AN990" s="59"/>
      <c r="AO990" s="59"/>
      <c r="AP990" s="59"/>
      <c r="AQ990" s="59"/>
      <c r="AR990" s="59"/>
      <c r="AS990" s="59"/>
      <c r="AT990" s="283"/>
      <c r="AU990" s="59"/>
      <c r="AV990" s="59"/>
      <c r="AW990" s="59"/>
      <c r="AX990" s="59"/>
      <c r="AY990" s="59"/>
      <c r="AZ990" s="59"/>
      <c r="BA990" s="59"/>
      <c r="BB990" s="59"/>
      <c r="BC990" s="59"/>
      <c r="BD990" s="59"/>
      <c r="BE990" s="59"/>
      <c r="BF990" s="59"/>
      <c r="BG990" s="59"/>
      <c r="BH990" s="59"/>
      <c r="BI990" s="59"/>
      <c r="BJ990" s="59"/>
      <c r="BK990" s="59"/>
      <c r="BL990" s="59"/>
    </row>
    <row r="991" spans="1:130" ht="18.75" customHeight="1" x14ac:dyDescent="0.4">
      <c r="C991" s="283"/>
      <c r="D991" s="283"/>
      <c r="E991" s="59"/>
      <c r="F991" s="59"/>
      <c r="G991" s="59"/>
      <c r="H991" s="59"/>
      <c r="I991" s="59"/>
      <c r="J991" s="59"/>
      <c r="K991" s="59"/>
      <c r="L991" s="59"/>
      <c r="M991" s="59"/>
      <c r="N991" s="59"/>
      <c r="O991" s="59"/>
      <c r="P991" s="59"/>
      <c r="Q991" s="59"/>
      <c r="R991" s="59"/>
      <c r="S991" s="59"/>
      <c r="T991" s="283"/>
      <c r="U991" s="59"/>
      <c r="V991" s="59"/>
      <c r="W991" s="59"/>
      <c r="X991" s="59"/>
      <c r="Y991" s="59"/>
      <c r="Z991" s="59"/>
      <c r="AA991" s="59"/>
      <c r="AB991" s="59"/>
      <c r="AC991" s="59"/>
      <c r="AD991" s="59"/>
      <c r="AE991" s="59"/>
      <c r="AF991" s="59"/>
      <c r="AG991" s="283"/>
      <c r="AH991" s="59"/>
      <c r="AI991" s="59"/>
      <c r="AJ991" s="59"/>
      <c r="AK991" s="59"/>
      <c r="AL991" s="59"/>
      <c r="AM991" s="59"/>
      <c r="AN991" s="59"/>
      <c r="AO991" s="59"/>
      <c r="AP991" s="59"/>
      <c r="AQ991" s="59"/>
      <c r="AR991" s="59"/>
      <c r="AS991" s="59"/>
      <c r="AT991" s="283"/>
      <c r="AU991" s="59"/>
      <c r="AV991" s="59"/>
      <c r="AW991" s="59"/>
      <c r="AX991" s="59"/>
      <c r="AY991" s="59"/>
      <c r="AZ991" s="59"/>
      <c r="BA991" s="59"/>
      <c r="BB991" s="59"/>
      <c r="BC991" s="59"/>
      <c r="BD991" s="59"/>
      <c r="BE991" s="59"/>
      <c r="BF991" s="59"/>
      <c r="BG991" s="59"/>
      <c r="BH991" s="59"/>
      <c r="BI991" s="59"/>
      <c r="BJ991" s="59"/>
      <c r="BK991" s="59"/>
      <c r="BL991" s="59"/>
    </row>
    <row r="992" spans="1:130" ht="18.75" customHeight="1" x14ac:dyDescent="0.4">
      <c r="C992" s="283"/>
      <c r="D992" s="283"/>
      <c r="E992" s="59"/>
      <c r="F992" s="59"/>
      <c r="G992" s="59"/>
      <c r="H992" s="59"/>
      <c r="I992" s="59"/>
      <c r="J992" s="59"/>
      <c r="K992" s="59"/>
      <c r="L992" s="59"/>
      <c r="M992" s="59"/>
      <c r="N992" s="59"/>
      <c r="O992" s="59"/>
      <c r="P992" s="59"/>
      <c r="Q992" s="59"/>
      <c r="R992" s="59"/>
      <c r="S992" s="59"/>
      <c r="T992" s="283"/>
      <c r="U992" s="59"/>
      <c r="V992" s="59"/>
      <c r="W992" s="59"/>
      <c r="X992" s="59"/>
      <c r="Y992" s="59"/>
      <c r="Z992" s="59"/>
      <c r="AA992" s="59"/>
      <c r="AB992" s="59"/>
      <c r="AC992" s="59"/>
      <c r="AD992" s="59"/>
      <c r="AE992" s="59"/>
      <c r="AF992" s="59"/>
      <c r="AG992" s="283"/>
      <c r="AH992" s="59"/>
      <c r="AI992" s="59"/>
      <c r="AJ992" s="59"/>
      <c r="AK992" s="59"/>
      <c r="AL992" s="59"/>
      <c r="AM992" s="59"/>
      <c r="AN992" s="59"/>
      <c r="AO992" s="59"/>
      <c r="AP992" s="59"/>
      <c r="AQ992" s="59"/>
      <c r="AR992" s="59"/>
      <c r="AS992" s="59"/>
      <c r="AT992" s="283"/>
      <c r="AU992" s="59"/>
      <c r="AV992" s="59"/>
      <c r="AW992" s="59"/>
      <c r="AX992" s="59"/>
      <c r="AY992" s="59"/>
      <c r="AZ992" s="59"/>
      <c r="BA992" s="59"/>
      <c r="BB992" s="59"/>
      <c r="BC992" s="59"/>
      <c r="BD992" s="59"/>
      <c r="BE992" s="59"/>
      <c r="BF992" s="59"/>
      <c r="BG992" s="59"/>
      <c r="BH992" s="59"/>
      <c r="BI992" s="59"/>
      <c r="BJ992" s="59"/>
      <c r="BK992" s="59"/>
      <c r="BL992" s="59"/>
    </row>
    <row r="998" spans="1:196" ht="18.75" customHeight="1" x14ac:dyDescent="0.4">
      <c r="C998" s="282" t="s">
        <v>180</v>
      </c>
      <c r="BQ998" s="282" t="s">
        <v>180</v>
      </c>
    </row>
    <row r="999" spans="1:196" ht="18.75" customHeight="1" x14ac:dyDescent="0.4">
      <c r="A999" s="130"/>
      <c r="B999" s="59"/>
      <c r="C999" s="59"/>
      <c r="D999" s="59"/>
      <c r="E999" s="59"/>
      <c r="F999" s="59"/>
      <c r="G999" s="59"/>
      <c r="BE999" s="295" t="s">
        <v>294</v>
      </c>
      <c r="BF999" s="296"/>
      <c r="BG999" s="296"/>
      <c r="BH999" s="296"/>
      <c r="BI999" s="296"/>
      <c r="BJ999" s="296"/>
      <c r="BK999" s="296"/>
      <c r="BL999" s="297"/>
      <c r="BO999" s="130"/>
      <c r="BP999" s="59"/>
      <c r="BQ999" s="282"/>
      <c r="BR999" s="59"/>
      <c r="BS999" s="59"/>
      <c r="BT999" s="59"/>
      <c r="BU999" s="59"/>
      <c r="DS999" s="295" t="s">
        <v>224</v>
      </c>
      <c r="DT999" s="296"/>
      <c r="DU999" s="296"/>
      <c r="DV999" s="296"/>
      <c r="DW999" s="296"/>
      <c r="DX999" s="296"/>
      <c r="DY999" s="296"/>
      <c r="DZ999" s="297"/>
    </row>
    <row r="1000" spans="1:196" ht="18.75" customHeight="1" x14ac:dyDescent="0.4">
      <c r="A1000" s="59"/>
      <c r="B1000" s="59"/>
      <c r="C1000" s="59"/>
      <c r="D1000" s="59"/>
      <c r="E1000" s="59"/>
      <c r="F1000" s="59"/>
      <c r="G1000" s="59"/>
      <c r="BE1000" s="298"/>
      <c r="BF1000" s="299"/>
      <c r="BG1000" s="299"/>
      <c r="BH1000" s="299"/>
      <c r="BI1000" s="299"/>
      <c r="BJ1000" s="299"/>
      <c r="BK1000" s="299"/>
      <c r="BL1000" s="300"/>
      <c r="BO1000" s="59"/>
      <c r="BP1000" s="59"/>
      <c r="BQ1000" s="59"/>
      <c r="BR1000" s="59"/>
      <c r="BS1000" s="59"/>
      <c r="BT1000" s="59"/>
      <c r="BU1000" s="59"/>
      <c r="DS1000" s="298"/>
      <c r="DT1000" s="299"/>
      <c r="DU1000" s="299"/>
      <c r="DV1000" s="299"/>
      <c r="DW1000" s="299"/>
      <c r="DX1000" s="299"/>
      <c r="DY1000" s="299"/>
      <c r="DZ1000" s="300"/>
    </row>
    <row r="1001" spans="1:196" ht="18.75" customHeight="1" x14ac:dyDescent="0.4">
      <c r="B1001" s="59"/>
      <c r="C1001" s="131" t="s">
        <v>112</v>
      </c>
      <c r="D1001" s="59"/>
      <c r="E1001" s="59"/>
      <c r="F1001" s="59"/>
      <c r="G1001" s="59"/>
      <c r="BP1001" s="59"/>
      <c r="BQ1001" s="131" t="s">
        <v>112</v>
      </c>
      <c r="BR1001" s="59"/>
      <c r="BS1001" s="59"/>
      <c r="BT1001" s="59"/>
      <c r="BU1001" s="59"/>
    </row>
    <row r="1002" spans="1:196" ht="18.75" customHeight="1" thickBot="1" x14ac:dyDescent="0.45">
      <c r="A1002" s="60"/>
      <c r="B1002" s="59"/>
      <c r="C1002" s="59"/>
      <c r="D1002" s="59"/>
      <c r="E1002" s="59"/>
      <c r="F1002" s="59"/>
      <c r="G1002" s="59"/>
      <c r="BO1002" s="60"/>
      <c r="BP1002" s="59"/>
      <c r="BQ1002" s="59"/>
      <c r="BR1002" s="59"/>
      <c r="BS1002" s="59"/>
      <c r="BT1002" s="59"/>
      <c r="BU1002" s="59"/>
    </row>
    <row r="1003" spans="1:196" ht="18.75" customHeight="1" x14ac:dyDescent="0.4">
      <c r="B1003" s="59"/>
      <c r="C1003" s="59"/>
      <c r="D1003" s="59"/>
      <c r="E1003" s="59"/>
      <c r="F1003" s="59"/>
      <c r="G1003" s="59"/>
      <c r="H1003" s="59"/>
      <c r="I1003" s="59"/>
      <c r="J1003" s="59"/>
      <c r="K1003" s="59"/>
      <c r="L1003" s="59"/>
      <c r="M1003" s="59"/>
      <c r="N1003" s="59"/>
      <c r="O1003" s="59"/>
      <c r="P1003" s="59"/>
      <c r="Q1003" s="59"/>
      <c r="R1003" s="59"/>
      <c r="S1003" s="59"/>
      <c r="T1003" s="59"/>
      <c r="U1003" s="283"/>
      <c r="V1003" s="283"/>
      <c r="W1003" s="283"/>
      <c r="X1003" s="59"/>
      <c r="Y1003" s="59"/>
      <c r="Z1003" s="59"/>
      <c r="AA1003" s="59"/>
      <c r="AB1003" s="59"/>
      <c r="AC1003" s="59"/>
      <c r="AD1003" s="59"/>
      <c r="AE1003" s="59"/>
      <c r="AF1003" s="59"/>
      <c r="AG1003" s="59"/>
      <c r="AH1003" s="59"/>
      <c r="AI1003" s="59"/>
      <c r="AJ1003" s="59"/>
      <c r="AK1003" s="59"/>
      <c r="AL1003" s="59"/>
      <c r="AM1003" s="59"/>
      <c r="AN1003" s="59"/>
      <c r="AO1003" s="59"/>
      <c r="AP1003" s="59"/>
      <c r="AQ1003" s="59"/>
      <c r="AR1003" s="59"/>
      <c r="AS1003" s="60"/>
      <c r="AT1003" s="59"/>
      <c r="AU1003" s="59"/>
      <c r="AV1003" s="59"/>
      <c r="AW1003" s="59"/>
      <c r="AX1003" s="59"/>
      <c r="AY1003" s="59"/>
      <c r="AZ1003" s="59"/>
      <c r="BA1003" s="59"/>
      <c r="BB1003" s="59"/>
      <c r="BC1003" s="59"/>
      <c r="BD1003" s="59"/>
      <c r="BE1003" s="59"/>
      <c r="BF1003" s="59"/>
      <c r="BG1003" s="59"/>
      <c r="BH1003" s="59"/>
      <c r="BI1003" s="59"/>
      <c r="BJ1003" s="59"/>
      <c r="BK1003" s="59"/>
      <c r="BR1003" s="656" t="s">
        <v>83</v>
      </c>
      <c r="BS1003" s="643"/>
      <c r="BT1003" s="643"/>
      <c r="BU1003" s="643"/>
      <c r="BV1003" s="643"/>
      <c r="BW1003" s="643"/>
      <c r="BX1003" s="643"/>
      <c r="BY1003" s="644"/>
      <c r="BZ1003" s="642" t="s">
        <v>73</v>
      </c>
      <c r="CA1003" s="643"/>
      <c r="CB1003" s="643"/>
      <c r="CC1003" s="643"/>
      <c r="CD1003" s="643"/>
      <c r="CE1003" s="643"/>
      <c r="CF1003" s="643"/>
      <c r="CG1003" s="644"/>
      <c r="CH1003" s="642" t="s">
        <v>82</v>
      </c>
      <c r="CI1003" s="643"/>
      <c r="CJ1003" s="643"/>
      <c r="CK1003" s="643"/>
      <c r="CL1003" s="643"/>
      <c r="CM1003" s="643"/>
      <c r="CN1003" s="643"/>
      <c r="CO1003" s="644"/>
      <c r="CP1003" s="648" t="s">
        <v>84</v>
      </c>
      <c r="CQ1003" s="649"/>
      <c r="CR1003" s="649"/>
      <c r="CS1003" s="649"/>
      <c r="CT1003" s="649"/>
      <c r="CU1003" s="649"/>
      <c r="CV1003" s="649"/>
      <c r="CW1003" s="649"/>
      <c r="CX1003" s="649"/>
      <c r="CY1003" s="649"/>
      <c r="CZ1003" s="649"/>
      <c r="DA1003" s="649"/>
      <c r="DB1003" s="649"/>
      <c r="DC1003" s="649"/>
      <c r="DD1003" s="649"/>
      <c r="DE1003" s="649"/>
      <c r="DF1003" s="649"/>
      <c r="DG1003" s="649"/>
      <c r="DH1003" s="649"/>
      <c r="DI1003" s="650"/>
      <c r="DJ1003" s="642" t="s">
        <v>85</v>
      </c>
      <c r="DK1003" s="643"/>
      <c r="DL1003" s="643"/>
      <c r="DM1003" s="643"/>
      <c r="DN1003" s="643"/>
      <c r="DO1003" s="643"/>
      <c r="DP1003" s="643"/>
      <c r="DQ1003" s="644"/>
      <c r="DR1003" s="642" t="s">
        <v>75</v>
      </c>
      <c r="DS1003" s="643"/>
      <c r="DT1003" s="643"/>
      <c r="DU1003" s="643"/>
      <c r="DV1003" s="643"/>
      <c r="DW1003" s="643"/>
      <c r="DX1003" s="643"/>
      <c r="DY1003" s="651"/>
      <c r="DZ1003" s="59"/>
      <c r="EA1003" s="59"/>
      <c r="EE1003" s="210"/>
      <c r="EF1003" s="210"/>
      <c r="EG1003" s="210"/>
      <c r="EH1003" s="210"/>
      <c r="EI1003" s="210"/>
      <c r="EJ1003" s="210"/>
      <c r="EK1003" s="210"/>
      <c r="EL1003" s="210"/>
      <c r="EM1003" s="210"/>
      <c r="EN1003" s="210"/>
      <c r="EO1003" s="210"/>
      <c r="EP1003" s="210"/>
      <c r="EQ1003" s="210"/>
      <c r="ER1003" s="210"/>
      <c r="ES1003" s="210"/>
      <c r="ET1003" s="210"/>
      <c r="EU1003" s="210"/>
      <c r="EV1003" s="210"/>
      <c r="EW1003" s="210"/>
      <c r="EX1003" s="210"/>
      <c r="EY1003" s="210"/>
      <c r="EZ1003" s="210"/>
      <c r="FA1003" s="210"/>
      <c r="FB1003" s="210"/>
      <c r="FC1003" s="210"/>
      <c r="FD1003" s="210"/>
      <c r="FE1003" s="210"/>
      <c r="FF1003" s="210"/>
      <c r="FG1003" s="210"/>
      <c r="FH1003" s="210"/>
      <c r="FI1003" s="210"/>
      <c r="FJ1003" s="210"/>
      <c r="FK1003" s="210"/>
      <c r="FL1003" s="210"/>
      <c r="FM1003" s="210"/>
      <c r="FN1003" s="210"/>
      <c r="FO1003" s="210"/>
      <c r="FP1003" s="210"/>
      <c r="FQ1003" s="210"/>
      <c r="FR1003" s="210"/>
      <c r="FS1003" s="210"/>
      <c r="FT1003" s="210"/>
      <c r="FU1003" s="210"/>
      <c r="FV1003" s="210"/>
      <c r="FW1003" s="210"/>
      <c r="FX1003" s="210"/>
      <c r="FY1003" s="210"/>
      <c r="FZ1003" s="210"/>
      <c r="GA1003" s="210"/>
      <c r="GB1003" s="210"/>
      <c r="GC1003" s="210"/>
      <c r="GD1003" s="210"/>
      <c r="GE1003" s="210"/>
      <c r="GF1003" s="210"/>
      <c r="GG1003" s="210"/>
      <c r="GH1003" s="210"/>
      <c r="GI1003" s="210"/>
      <c r="GJ1003" s="210"/>
      <c r="GK1003" s="210"/>
      <c r="GL1003" s="210"/>
      <c r="GM1003" s="210"/>
      <c r="GN1003" s="247"/>
    </row>
    <row r="1004" spans="1:196" ht="18.75" customHeight="1" thickBot="1" x14ac:dyDescent="0.45">
      <c r="B1004" s="59"/>
      <c r="C1004" s="59"/>
      <c r="D1004" s="59"/>
      <c r="E1004" s="59"/>
      <c r="F1004" s="59"/>
      <c r="G1004" s="59"/>
      <c r="H1004" s="59"/>
      <c r="I1004" s="59"/>
      <c r="J1004" s="59"/>
      <c r="K1004" s="59"/>
      <c r="L1004" s="59"/>
      <c r="M1004" s="59"/>
      <c r="N1004" s="59"/>
      <c r="O1004" s="59"/>
      <c r="P1004" s="59"/>
      <c r="Q1004" s="59"/>
      <c r="R1004" s="59"/>
      <c r="S1004" s="59"/>
      <c r="T1004" s="59"/>
      <c r="U1004" s="283"/>
      <c r="V1004" s="283"/>
      <c r="W1004" s="283"/>
      <c r="X1004" s="59"/>
      <c r="Y1004" s="59"/>
      <c r="Z1004" s="59"/>
      <c r="AA1004" s="59"/>
      <c r="AB1004" s="59"/>
      <c r="AC1004" s="59"/>
      <c r="AD1004" s="59"/>
      <c r="AE1004" s="59"/>
      <c r="AF1004" s="59"/>
      <c r="AG1004" s="59"/>
      <c r="AH1004" s="59"/>
      <c r="AI1004" s="59"/>
      <c r="AJ1004" s="59"/>
      <c r="AK1004" s="59"/>
      <c r="AL1004" s="59"/>
      <c r="AM1004" s="59"/>
      <c r="AN1004" s="59"/>
      <c r="AO1004" s="59"/>
      <c r="AP1004" s="59"/>
      <c r="AQ1004" s="59"/>
      <c r="AR1004" s="59"/>
      <c r="AS1004" s="59"/>
      <c r="AT1004" s="59"/>
      <c r="AU1004" s="59"/>
      <c r="AV1004" s="59"/>
      <c r="AW1004" s="59"/>
      <c r="AX1004" s="59"/>
      <c r="AY1004" s="59"/>
      <c r="AZ1004" s="59"/>
      <c r="BA1004" s="59"/>
      <c r="BB1004" s="59"/>
      <c r="BC1004" s="59"/>
      <c r="BD1004" s="59"/>
      <c r="BE1004" s="59"/>
      <c r="BF1004" s="59"/>
      <c r="BG1004" s="59"/>
      <c r="BH1004" s="59"/>
      <c r="BI1004" s="59"/>
      <c r="BJ1004" s="59"/>
      <c r="BK1004" s="59"/>
      <c r="BR1004" s="657"/>
      <c r="BS1004" s="646"/>
      <c r="BT1004" s="646"/>
      <c r="BU1004" s="646"/>
      <c r="BV1004" s="646"/>
      <c r="BW1004" s="646"/>
      <c r="BX1004" s="646"/>
      <c r="BY1004" s="647"/>
      <c r="BZ1004" s="645"/>
      <c r="CA1004" s="646"/>
      <c r="CB1004" s="646"/>
      <c r="CC1004" s="646"/>
      <c r="CD1004" s="646"/>
      <c r="CE1004" s="646"/>
      <c r="CF1004" s="646"/>
      <c r="CG1004" s="647"/>
      <c r="CH1004" s="645"/>
      <c r="CI1004" s="646"/>
      <c r="CJ1004" s="646"/>
      <c r="CK1004" s="646"/>
      <c r="CL1004" s="646"/>
      <c r="CM1004" s="646"/>
      <c r="CN1004" s="646"/>
      <c r="CO1004" s="647"/>
      <c r="CP1004" s="653" t="s">
        <v>130</v>
      </c>
      <c r="CQ1004" s="654"/>
      <c r="CR1004" s="654"/>
      <c r="CS1004" s="654"/>
      <c r="CT1004" s="654"/>
      <c r="CU1004" s="654"/>
      <c r="CV1004" s="654"/>
      <c r="CW1004" s="654"/>
      <c r="CX1004" s="654"/>
      <c r="CY1004" s="655"/>
      <c r="CZ1004" s="653" t="s">
        <v>131</v>
      </c>
      <c r="DA1004" s="654"/>
      <c r="DB1004" s="654"/>
      <c r="DC1004" s="654"/>
      <c r="DD1004" s="654"/>
      <c r="DE1004" s="654"/>
      <c r="DF1004" s="654"/>
      <c r="DG1004" s="654"/>
      <c r="DH1004" s="654"/>
      <c r="DI1004" s="655"/>
      <c r="DJ1004" s="645"/>
      <c r="DK1004" s="646"/>
      <c r="DL1004" s="646"/>
      <c r="DM1004" s="646"/>
      <c r="DN1004" s="646"/>
      <c r="DO1004" s="646"/>
      <c r="DP1004" s="646"/>
      <c r="DQ1004" s="647"/>
      <c r="DR1004" s="645"/>
      <c r="DS1004" s="646"/>
      <c r="DT1004" s="646"/>
      <c r="DU1004" s="646"/>
      <c r="DV1004" s="646"/>
      <c r="DW1004" s="646"/>
      <c r="DX1004" s="646"/>
      <c r="DY1004" s="652"/>
      <c r="DZ1004" s="59"/>
      <c r="EA1004" s="59"/>
      <c r="EE1004" s="210"/>
      <c r="EF1004" s="210"/>
      <c r="EG1004" s="210"/>
      <c r="EH1004" s="210"/>
      <c r="EI1004" s="210"/>
      <c r="EJ1004" s="210"/>
      <c r="EK1004" s="210"/>
      <c r="EL1004" s="210"/>
      <c r="EM1004" s="210"/>
      <c r="EN1004" s="210"/>
      <c r="EO1004" s="210"/>
      <c r="EP1004" s="210"/>
      <c r="EQ1004" s="210"/>
      <c r="ER1004" s="210"/>
      <c r="ES1004" s="210"/>
      <c r="ET1004" s="210"/>
      <c r="EU1004" s="210"/>
      <c r="EV1004" s="210"/>
      <c r="EW1004" s="210"/>
      <c r="EX1004" s="210"/>
      <c r="EY1004" s="210"/>
      <c r="EZ1004" s="210"/>
      <c r="FA1004" s="210"/>
      <c r="FB1004" s="210"/>
      <c r="FC1004" s="210"/>
      <c r="FD1004" s="210"/>
      <c r="FE1004" s="210"/>
      <c r="FF1004" s="210"/>
      <c r="FG1004" s="210"/>
      <c r="FH1004" s="210"/>
      <c r="FI1004" s="210"/>
      <c r="FJ1004" s="210"/>
      <c r="FK1004" s="210"/>
      <c r="FL1004" s="210"/>
      <c r="FM1004" s="210"/>
      <c r="FN1004" s="210"/>
      <c r="FO1004" s="210"/>
      <c r="FP1004" s="210"/>
      <c r="FQ1004" s="210"/>
      <c r="FR1004" s="210"/>
      <c r="FS1004" s="210"/>
      <c r="FT1004" s="210"/>
      <c r="FU1004" s="210"/>
      <c r="FV1004" s="210"/>
      <c r="FW1004" s="210"/>
      <c r="FX1004" s="210"/>
      <c r="FY1004" s="210"/>
      <c r="FZ1004" s="210"/>
      <c r="GA1004" s="210"/>
      <c r="GB1004" s="210"/>
      <c r="GC1004" s="210"/>
      <c r="GD1004" s="210"/>
      <c r="GE1004" s="210"/>
      <c r="GF1004" s="210"/>
      <c r="GG1004" s="210"/>
      <c r="GH1004" s="210"/>
      <c r="GI1004" s="210"/>
      <c r="GJ1004" s="210"/>
      <c r="GK1004" s="210"/>
      <c r="GL1004" s="210"/>
      <c r="GM1004" s="210"/>
      <c r="GN1004" s="247"/>
    </row>
    <row r="1005" spans="1:196" ht="26.1" customHeight="1" x14ac:dyDescent="0.4">
      <c r="B1005" s="59"/>
      <c r="C1005" s="59"/>
      <c r="D1005" s="59"/>
      <c r="E1005" s="59"/>
      <c r="F1005" s="59"/>
      <c r="G1005" s="59"/>
      <c r="H1005" s="59"/>
      <c r="I1005" s="59"/>
      <c r="J1005" s="59"/>
      <c r="K1005" s="59"/>
      <c r="L1005" s="59"/>
      <c r="M1005" s="59"/>
      <c r="N1005" s="59"/>
      <c r="O1005" s="59"/>
      <c r="P1005" s="59"/>
      <c r="Q1005" s="59"/>
      <c r="R1005" s="59"/>
      <c r="S1005" s="59"/>
      <c r="T1005" s="59"/>
      <c r="U1005" s="283"/>
      <c r="V1005" s="283"/>
      <c r="W1005" s="283"/>
      <c r="X1005" s="59"/>
      <c r="Y1005" s="59"/>
      <c r="Z1005" s="59"/>
      <c r="AA1005" s="59"/>
      <c r="AB1005" s="59"/>
      <c r="AC1005" s="59"/>
      <c r="AD1005" s="59"/>
      <c r="AE1005" s="59"/>
      <c r="AF1005" s="59"/>
      <c r="AG1005" s="59"/>
      <c r="AH1005" s="59"/>
      <c r="AI1005" s="59"/>
      <c r="AJ1005" s="59"/>
      <c r="AK1005" s="59"/>
      <c r="AL1005" s="59"/>
      <c r="AM1005" s="59"/>
      <c r="AN1005" s="59"/>
      <c r="AO1005" s="59"/>
      <c r="AP1005" s="59"/>
      <c r="AQ1005" s="59"/>
      <c r="AR1005" s="59"/>
      <c r="AS1005" s="59"/>
      <c r="AT1005" s="59"/>
      <c r="AU1005" s="59"/>
      <c r="AV1005" s="59"/>
      <c r="AW1005" s="59"/>
      <c r="AX1005" s="59"/>
      <c r="AY1005" s="59"/>
      <c r="AZ1005" s="59"/>
      <c r="BA1005" s="59"/>
      <c r="BB1005" s="59"/>
      <c r="BC1005" s="59"/>
      <c r="BD1005" s="59"/>
      <c r="BE1005" s="59"/>
      <c r="BF1005" s="59"/>
      <c r="BG1005" s="59"/>
      <c r="BH1005" s="59"/>
      <c r="BI1005" s="59"/>
      <c r="BJ1005" s="59"/>
      <c r="BK1005" s="59"/>
      <c r="BR1005" s="663" t="s">
        <v>293</v>
      </c>
      <c r="BS1005" s="660"/>
      <c r="BT1005" s="660"/>
      <c r="BU1005" s="660"/>
      <c r="BV1005" s="660"/>
      <c r="BW1005" s="660"/>
      <c r="BX1005" s="660"/>
      <c r="BY1005" s="660"/>
      <c r="BZ1005" s="660" t="s">
        <v>289</v>
      </c>
      <c r="CA1005" s="660"/>
      <c r="CB1005" s="660"/>
      <c r="CC1005" s="660"/>
      <c r="CD1005" s="660"/>
      <c r="CE1005" s="660"/>
      <c r="CF1005" s="660"/>
      <c r="CG1005" s="660"/>
      <c r="CH1005" s="660">
        <v>1</v>
      </c>
      <c r="CI1005" s="660"/>
      <c r="CJ1005" s="660"/>
      <c r="CK1005" s="660"/>
      <c r="CL1005" s="660"/>
      <c r="CM1005" s="660"/>
      <c r="CN1005" s="660"/>
      <c r="CO1005" s="660"/>
      <c r="CP1005" s="664" t="s">
        <v>295</v>
      </c>
      <c r="CQ1005" s="665"/>
      <c r="CR1005" s="665"/>
      <c r="CS1005" s="665"/>
      <c r="CT1005" s="665"/>
      <c r="CU1005" s="665"/>
      <c r="CV1005" s="665"/>
      <c r="CW1005" s="665"/>
      <c r="CX1005" s="665"/>
      <c r="CY1005" s="666"/>
      <c r="CZ1005" s="664" t="s">
        <v>296</v>
      </c>
      <c r="DA1005" s="665"/>
      <c r="DB1005" s="665"/>
      <c r="DC1005" s="665"/>
      <c r="DD1005" s="665"/>
      <c r="DE1005" s="665"/>
      <c r="DF1005" s="665"/>
      <c r="DG1005" s="665"/>
      <c r="DH1005" s="665"/>
      <c r="DI1005" s="666"/>
      <c r="DJ1005" s="660" t="s">
        <v>291</v>
      </c>
      <c r="DK1005" s="660"/>
      <c r="DL1005" s="660"/>
      <c r="DM1005" s="660"/>
      <c r="DN1005" s="660"/>
      <c r="DO1005" s="660"/>
      <c r="DP1005" s="660"/>
      <c r="DQ1005" s="660"/>
      <c r="DR1005" s="660" t="s">
        <v>297</v>
      </c>
      <c r="DS1005" s="660"/>
      <c r="DT1005" s="660"/>
      <c r="DU1005" s="660"/>
      <c r="DV1005" s="660"/>
      <c r="DW1005" s="660"/>
      <c r="DX1005" s="660"/>
      <c r="DY1005" s="661"/>
      <c r="DZ1005" s="59"/>
      <c r="EA1005" s="59"/>
      <c r="EE1005" s="210"/>
      <c r="EF1005" s="210"/>
      <c r="EG1005" s="210"/>
      <c r="EH1005" s="210"/>
      <c r="EI1005" s="210"/>
      <c r="EJ1005" s="210"/>
      <c r="EK1005" s="210"/>
      <c r="EL1005" s="210"/>
      <c r="EM1005" s="210"/>
      <c r="EN1005" s="210"/>
      <c r="EO1005" s="210"/>
      <c r="EP1005" s="210"/>
      <c r="EQ1005" s="210"/>
      <c r="ER1005" s="210"/>
      <c r="ES1005" s="210"/>
      <c r="ET1005" s="210"/>
      <c r="EU1005" s="210"/>
      <c r="EV1005" s="210"/>
      <c r="EW1005" s="210"/>
      <c r="EX1005" s="210"/>
      <c r="EY1005" s="210"/>
      <c r="EZ1005" s="210"/>
      <c r="FA1005" s="210"/>
      <c r="FB1005" s="210"/>
      <c r="FC1005" s="210"/>
      <c r="FD1005" s="210"/>
      <c r="FE1005" s="210"/>
      <c r="FF1005" s="210"/>
      <c r="FG1005" s="210"/>
      <c r="FH1005" s="210"/>
      <c r="FI1005" s="210"/>
      <c r="FJ1005" s="210"/>
      <c r="FK1005" s="210"/>
      <c r="FL1005" s="210"/>
      <c r="FM1005" s="210"/>
      <c r="FN1005" s="210"/>
      <c r="FO1005" s="210"/>
      <c r="FP1005" s="210"/>
      <c r="FQ1005" s="210"/>
      <c r="FR1005" s="210"/>
      <c r="FS1005" s="210"/>
      <c r="FT1005" s="210"/>
      <c r="FU1005" s="210"/>
      <c r="FV1005" s="210"/>
      <c r="FW1005" s="210"/>
      <c r="FX1005" s="210"/>
      <c r="FY1005" s="210"/>
      <c r="FZ1005" s="210"/>
      <c r="GA1005" s="210"/>
      <c r="GB1005" s="210"/>
      <c r="GC1005" s="210"/>
      <c r="GD1005" s="210"/>
      <c r="GE1005" s="210"/>
      <c r="GF1005" s="210"/>
      <c r="GG1005" s="210"/>
      <c r="GH1005" s="210"/>
      <c r="GI1005" s="210"/>
      <c r="GJ1005" s="210"/>
      <c r="GK1005" s="210"/>
      <c r="GL1005" s="210"/>
      <c r="GM1005" s="210"/>
      <c r="GN1005" s="248"/>
    </row>
    <row r="1006" spans="1:196" ht="26.1" customHeight="1" x14ac:dyDescent="0.4">
      <c r="B1006" s="59"/>
      <c r="C1006" s="59"/>
      <c r="D1006" s="59"/>
      <c r="E1006" s="59"/>
      <c r="F1006" s="59"/>
      <c r="G1006" s="59"/>
      <c r="H1006" s="59"/>
      <c r="I1006" s="59"/>
      <c r="J1006" s="59"/>
      <c r="K1006" s="59"/>
      <c r="L1006" s="59"/>
      <c r="M1006" s="59"/>
      <c r="N1006" s="59"/>
      <c r="O1006" s="59"/>
      <c r="P1006" s="59"/>
      <c r="Q1006" s="59"/>
      <c r="R1006" s="59"/>
      <c r="S1006" s="59"/>
      <c r="T1006" s="59"/>
      <c r="U1006" s="283"/>
      <c r="V1006" s="283"/>
      <c r="W1006" s="283"/>
      <c r="X1006" s="59"/>
      <c r="Y1006" s="59"/>
      <c r="Z1006" s="59"/>
      <c r="AA1006" s="59"/>
      <c r="AB1006" s="59"/>
      <c r="AC1006" s="59"/>
      <c r="AD1006" s="59"/>
      <c r="AE1006" s="59"/>
      <c r="AF1006" s="59"/>
      <c r="AG1006" s="59"/>
      <c r="AH1006" s="59"/>
      <c r="AI1006" s="59"/>
      <c r="AJ1006" s="59"/>
      <c r="AK1006" s="59"/>
      <c r="AL1006" s="59"/>
      <c r="AM1006" s="59"/>
      <c r="AN1006" s="59"/>
      <c r="AO1006" s="59"/>
      <c r="AP1006" s="59"/>
      <c r="AQ1006" s="59"/>
      <c r="AR1006" s="59"/>
      <c r="AS1006" s="59"/>
      <c r="AT1006" s="59"/>
      <c r="AU1006" s="59"/>
      <c r="AV1006" s="59"/>
      <c r="AW1006" s="59"/>
      <c r="AX1006" s="59"/>
      <c r="AY1006" s="59"/>
      <c r="AZ1006" s="59"/>
      <c r="BA1006" s="59"/>
      <c r="BB1006" s="59"/>
      <c r="BC1006" s="59"/>
      <c r="BD1006" s="59"/>
      <c r="BE1006" s="59"/>
      <c r="BF1006" s="59"/>
      <c r="BG1006" s="59"/>
      <c r="BH1006" s="59"/>
      <c r="BI1006" s="59"/>
      <c r="BJ1006" s="59"/>
      <c r="BK1006" s="59"/>
      <c r="BR1006" s="662"/>
      <c r="BS1006" s="658"/>
      <c r="BT1006" s="658"/>
      <c r="BU1006" s="658"/>
      <c r="BV1006" s="658"/>
      <c r="BW1006" s="658"/>
      <c r="BX1006" s="658"/>
      <c r="BY1006" s="658"/>
      <c r="BZ1006" s="658"/>
      <c r="CA1006" s="658"/>
      <c r="CB1006" s="658"/>
      <c r="CC1006" s="658"/>
      <c r="CD1006" s="658"/>
      <c r="CE1006" s="658"/>
      <c r="CF1006" s="658"/>
      <c r="CG1006" s="658"/>
      <c r="CH1006" s="658"/>
      <c r="CI1006" s="658"/>
      <c r="CJ1006" s="658"/>
      <c r="CK1006" s="658"/>
      <c r="CL1006" s="658"/>
      <c r="CM1006" s="658"/>
      <c r="CN1006" s="658"/>
      <c r="CO1006" s="658"/>
      <c r="CP1006" s="606"/>
      <c r="CQ1006" s="607"/>
      <c r="CR1006" s="607"/>
      <c r="CS1006" s="607"/>
      <c r="CT1006" s="607"/>
      <c r="CU1006" s="607"/>
      <c r="CV1006" s="607"/>
      <c r="CW1006" s="607"/>
      <c r="CX1006" s="607"/>
      <c r="CY1006" s="608"/>
      <c r="CZ1006" s="606"/>
      <c r="DA1006" s="607"/>
      <c r="DB1006" s="607"/>
      <c r="DC1006" s="607"/>
      <c r="DD1006" s="607"/>
      <c r="DE1006" s="607"/>
      <c r="DF1006" s="607"/>
      <c r="DG1006" s="607"/>
      <c r="DH1006" s="607"/>
      <c r="DI1006" s="608"/>
      <c r="DJ1006" s="658"/>
      <c r="DK1006" s="658"/>
      <c r="DL1006" s="658"/>
      <c r="DM1006" s="658"/>
      <c r="DN1006" s="658"/>
      <c r="DO1006" s="658"/>
      <c r="DP1006" s="658"/>
      <c r="DQ1006" s="658"/>
      <c r="DR1006" s="658"/>
      <c r="DS1006" s="658"/>
      <c r="DT1006" s="658"/>
      <c r="DU1006" s="658"/>
      <c r="DV1006" s="658"/>
      <c r="DW1006" s="658"/>
      <c r="DX1006" s="658"/>
      <c r="DY1006" s="659"/>
      <c r="DZ1006" s="59"/>
      <c r="EA1006" s="59"/>
      <c r="EE1006" s="210"/>
      <c r="EF1006" s="210"/>
      <c r="EG1006" s="210"/>
      <c r="EH1006" s="210"/>
      <c r="EI1006" s="210"/>
      <c r="EJ1006" s="210"/>
      <c r="EK1006" s="210"/>
      <c r="EL1006" s="210"/>
      <c r="EM1006" s="210"/>
      <c r="EN1006" s="210"/>
      <c r="EO1006" s="210"/>
      <c r="EP1006" s="210"/>
      <c r="EQ1006" s="210"/>
      <c r="ER1006" s="210"/>
      <c r="ES1006" s="210"/>
      <c r="ET1006" s="210"/>
      <c r="EU1006" s="210"/>
      <c r="EV1006" s="210"/>
      <c r="EW1006" s="210"/>
      <c r="EX1006" s="210"/>
      <c r="EY1006" s="210"/>
      <c r="EZ1006" s="210"/>
      <c r="FA1006" s="210"/>
      <c r="FB1006" s="210"/>
      <c r="FC1006" s="210"/>
      <c r="FD1006" s="210"/>
      <c r="FE1006" s="210"/>
      <c r="FF1006" s="210"/>
      <c r="FG1006" s="210"/>
      <c r="FH1006" s="210"/>
      <c r="FI1006" s="210"/>
      <c r="FJ1006" s="210"/>
      <c r="FK1006" s="210"/>
      <c r="FL1006" s="210"/>
      <c r="FM1006" s="210"/>
      <c r="FN1006" s="210"/>
      <c r="FO1006" s="210"/>
      <c r="FP1006" s="210"/>
      <c r="FQ1006" s="210"/>
      <c r="FR1006" s="210"/>
      <c r="FS1006" s="210"/>
      <c r="FT1006" s="210"/>
      <c r="FU1006" s="210"/>
      <c r="FV1006" s="210"/>
      <c r="FW1006" s="210"/>
      <c r="FX1006" s="210"/>
      <c r="FY1006" s="210"/>
      <c r="FZ1006" s="210"/>
      <c r="GA1006" s="210"/>
      <c r="GB1006" s="210"/>
      <c r="GC1006" s="210"/>
      <c r="GD1006" s="210"/>
      <c r="GE1006" s="210"/>
      <c r="GF1006" s="210"/>
      <c r="GG1006" s="210"/>
      <c r="GH1006" s="210"/>
      <c r="GI1006" s="210"/>
      <c r="GJ1006" s="210"/>
      <c r="GK1006" s="210"/>
      <c r="GL1006" s="210"/>
      <c r="GM1006" s="210"/>
      <c r="GN1006" s="248"/>
    </row>
    <row r="1007" spans="1:196" ht="26.1" customHeight="1" x14ac:dyDescent="0.4">
      <c r="B1007" s="59"/>
      <c r="C1007" s="59"/>
      <c r="D1007" s="59"/>
      <c r="E1007" s="59"/>
      <c r="F1007" s="59"/>
      <c r="G1007" s="59"/>
      <c r="H1007" s="59"/>
      <c r="I1007" s="59"/>
      <c r="J1007" s="59"/>
      <c r="K1007" s="59"/>
      <c r="L1007" s="59"/>
      <c r="M1007" s="59"/>
      <c r="N1007" s="59"/>
      <c r="O1007" s="59"/>
      <c r="P1007" s="59"/>
      <c r="Q1007" s="59"/>
      <c r="R1007" s="59"/>
      <c r="S1007" s="59"/>
      <c r="T1007" s="59"/>
      <c r="U1007" s="283"/>
      <c r="V1007" s="283"/>
      <c r="W1007" s="283"/>
      <c r="X1007" s="59"/>
      <c r="Y1007" s="59"/>
      <c r="Z1007" s="59"/>
      <c r="AA1007" s="59"/>
      <c r="AB1007" s="59"/>
      <c r="AC1007" s="59"/>
      <c r="AD1007" s="59"/>
      <c r="AE1007" s="59"/>
      <c r="AF1007" s="59"/>
      <c r="AG1007" s="59"/>
      <c r="AH1007" s="59"/>
      <c r="AI1007" s="59"/>
      <c r="AJ1007" s="59"/>
      <c r="AK1007" s="59"/>
      <c r="AL1007" s="59"/>
      <c r="AM1007" s="59"/>
      <c r="AN1007" s="59"/>
      <c r="AO1007" s="59"/>
      <c r="AP1007" s="59"/>
      <c r="AQ1007" s="59"/>
      <c r="AR1007" s="59"/>
      <c r="AS1007" s="59"/>
      <c r="AT1007" s="59"/>
      <c r="AU1007" s="59"/>
      <c r="AV1007" s="59"/>
      <c r="AW1007" s="59"/>
      <c r="AX1007" s="59"/>
      <c r="AY1007" s="59"/>
      <c r="AZ1007" s="59"/>
      <c r="BA1007" s="59"/>
      <c r="BB1007" s="59"/>
      <c r="BC1007" s="59"/>
      <c r="BD1007" s="59"/>
      <c r="BE1007" s="59"/>
      <c r="BF1007" s="59"/>
      <c r="BG1007" s="59"/>
      <c r="BH1007" s="59"/>
      <c r="BI1007" s="59"/>
      <c r="BJ1007" s="59"/>
      <c r="BK1007" s="59"/>
      <c r="BR1007" s="662"/>
      <c r="BS1007" s="658"/>
      <c r="BT1007" s="658"/>
      <c r="BU1007" s="658"/>
      <c r="BV1007" s="658"/>
      <c r="BW1007" s="658"/>
      <c r="BX1007" s="658"/>
      <c r="BY1007" s="658"/>
      <c r="BZ1007" s="658"/>
      <c r="CA1007" s="658"/>
      <c r="CB1007" s="658"/>
      <c r="CC1007" s="658"/>
      <c r="CD1007" s="658"/>
      <c r="CE1007" s="658"/>
      <c r="CF1007" s="658"/>
      <c r="CG1007" s="658"/>
      <c r="CH1007" s="658"/>
      <c r="CI1007" s="658"/>
      <c r="CJ1007" s="658"/>
      <c r="CK1007" s="658"/>
      <c r="CL1007" s="658"/>
      <c r="CM1007" s="658"/>
      <c r="CN1007" s="658"/>
      <c r="CO1007" s="658"/>
      <c r="CP1007" s="606"/>
      <c r="CQ1007" s="607"/>
      <c r="CR1007" s="607"/>
      <c r="CS1007" s="607"/>
      <c r="CT1007" s="607"/>
      <c r="CU1007" s="607"/>
      <c r="CV1007" s="607"/>
      <c r="CW1007" s="607"/>
      <c r="CX1007" s="607"/>
      <c r="CY1007" s="608"/>
      <c r="CZ1007" s="606"/>
      <c r="DA1007" s="607"/>
      <c r="DB1007" s="607"/>
      <c r="DC1007" s="607"/>
      <c r="DD1007" s="607"/>
      <c r="DE1007" s="607"/>
      <c r="DF1007" s="607"/>
      <c r="DG1007" s="607"/>
      <c r="DH1007" s="607"/>
      <c r="DI1007" s="608"/>
      <c r="DJ1007" s="658"/>
      <c r="DK1007" s="658"/>
      <c r="DL1007" s="658"/>
      <c r="DM1007" s="658"/>
      <c r="DN1007" s="658"/>
      <c r="DO1007" s="658"/>
      <c r="DP1007" s="658"/>
      <c r="DQ1007" s="658"/>
      <c r="DR1007" s="658"/>
      <c r="DS1007" s="658"/>
      <c r="DT1007" s="658"/>
      <c r="DU1007" s="658"/>
      <c r="DV1007" s="658"/>
      <c r="DW1007" s="658"/>
      <c r="DX1007" s="658"/>
      <c r="DY1007" s="659"/>
      <c r="DZ1007" s="59"/>
      <c r="EA1007" s="59"/>
      <c r="EE1007" s="210"/>
      <c r="EF1007" s="210"/>
      <c r="EG1007" s="210"/>
      <c r="EH1007" s="210"/>
      <c r="EI1007" s="210"/>
      <c r="EJ1007" s="210"/>
      <c r="EK1007" s="210"/>
      <c r="EL1007" s="210"/>
      <c r="EM1007" s="210"/>
      <c r="EN1007" s="210"/>
      <c r="EO1007" s="210"/>
      <c r="EP1007" s="210"/>
      <c r="EQ1007" s="210"/>
      <c r="ER1007" s="210"/>
      <c r="ES1007" s="210"/>
      <c r="ET1007" s="210"/>
      <c r="EU1007" s="210"/>
      <c r="EV1007" s="210"/>
      <c r="EW1007" s="210"/>
      <c r="EX1007" s="210"/>
      <c r="EY1007" s="210"/>
      <c r="EZ1007" s="210"/>
      <c r="FA1007" s="210"/>
      <c r="FB1007" s="210"/>
      <c r="FC1007" s="210"/>
      <c r="FD1007" s="210"/>
      <c r="FE1007" s="210"/>
      <c r="FF1007" s="210"/>
      <c r="FG1007" s="210"/>
      <c r="FH1007" s="210"/>
      <c r="FI1007" s="210"/>
      <c r="FJ1007" s="210"/>
      <c r="FK1007" s="210"/>
      <c r="FL1007" s="210"/>
      <c r="FM1007" s="210"/>
      <c r="FN1007" s="210"/>
      <c r="FO1007" s="210"/>
      <c r="FP1007" s="210"/>
      <c r="FQ1007" s="210"/>
      <c r="FR1007" s="210"/>
      <c r="FS1007" s="210"/>
      <c r="FT1007" s="210"/>
      <c r="FU1007" s="210"/>
      <c r="FV1007" s="210"/>
      <c r="FW1007" s="210"/>
      <c r="FX1007" s="210"/>
      <c r="FY1007" s="210"/>
      <c r="FZ1007" s="210"/>
      <c r="GA1007" s="210"/>
      <c r="GB1007" s="210"/>
      <c r="GC1007" s="210"/>
      <c r="GD1007" s="210"/>
      <c r="GE1007" s="210"/>
      <c r="GF1007" s="210"/>
      <c r="GG1007" s="210"/>
      <c r="GH1007" s="210"/>
      <c r="GI1007" s="210"/>
      <c r="GJ1007" s="210"/>
      <c r="GK1007" s="210"/>
      <c r="GL1007" s="210"/>
      <c r="GM1007" s="210"/>
      <c r="GN1007" s="248"/>
    </row>
    <row r="1008" spans="1:196" ht="26.1" customHeight="1" x14ac:dyDescent="0.4">
      <c r="B1008" s="59"/>
      <c r="C1008" s="59"/>
      <c r="D1008" s="59"/>
      <c r="E1008" s="59"/>
      <c r="F1008" s="59"/>
      <c r="G1008" s="59"/>
      <c r="H1008" s="59"/>
      <c r="I1008" s="59"/>
      <c r="J1008" s="59"/>
      <c r="K1008" s="59"/>
      <c r="L1008" s="59"/>
      <c r="M1008" s="59"/>
      <c r="N1008" s="59"/>
      <c r="O1008" s="59"/>
      <c r="P1008" s="59"/>
      <c r="Q1008" s="59"/>
      <c r="R1008" s="59"/>
      <c r="S1008" s="59"/>
      <c r="T1008" s="59"/>
      <c r="U1008" s="283"/>
      <c r="V1008" s="283"/>
      <c r="W1008" s="283"/>
      <c r="X1008" s="59"/>
      <c r="Y1008" s="59"/>
      <c r="Z1008" s="59"/>
      <c r="AA1008" s="59"/>
      <c r="AB1008" s="59"/>
      <c r="AC1008" s="59"/>
      <c r="AD1008" s="59"/>
      <c r="AE1008" s="59"/>
      <c r="AF1008" s="59"/>
      <c r="AG1008" s="59"/>
      <c r="AH1008" s="59"/>
      <c r="AI1008" s="59"/>
      <c r="AJ1008" s="59"/>
      <c r="AK1008" s="59"/>
      <c r="AL1008" s="59"/>
      <c r="AM1008" s="59"/>
      <c r="AN1008" s="59"/>
      <c r="AO1008" s="59"/>
      <c r="AP1008" s="59"/>
      <c r="AQ1008" s="59"/>
      <c r="AR1008" s="59"/>
      <c r="AS1008" s="59"/>
      <c r="AT1008" s="59"/>
      <c r="AU1008" s="59"/>
      <c r="AV1008" s="59"/>
      <c r="AW1008" s="59"/>
      <c r="AX1008" s="59"/>
      <c r="AY1008" s="59"/>
      <c r="AZ1008" s="59"/>
      <c r="BA1008" s="59"/>
      <c r="BB1008" s="59"/>
      <c r="BC1008" s="59"/>
      <c r="BD1008" s="59"/>
      <c r="BE1008" s="59"/>
      <c r="BF1008" s="59"/>
      <c r="BG1008" s="59"/>
      <c r="BH1008" s="59"/>
      <c r="BI1008" s="59"/>
      <c r="BJ1008" s="59"/>
      <c r="BK1008" s="59"/>
      <c r="BR1008" s="662"/>
      <c r="BS1008" s="658"/>
      <c r="BT1008" s="658"/>
      <c r="BU1008" s="658"/>
      <c r="BV1008" s="658"/>
      <c r="BW1008" s="658"/>
      <c r="BX1008" s="658"/>
      <c r="BY1008" s="658"/>
      <c r="BZ1008" s="658"/>
      <c r="CA1008" s="658"/>
      <c r="CB1008" s="658"/>
      <c r="CC1008" s="658"/>
      <c r="CD1008" s="658"/>
      <c r="CE1008" s="658"/>
      <c r="CF1008" s="658"/>
      <c r="CG1008" s="658"/>
      <c r="CH1008" s="658"/>
      <c r="CI1008" s="658"/>
      <c r="CJ1008" s="658"/>
      <c r="CK1008" s="658"/>
      <c r="CL1008" s="658"/>
      <c r="CM1008" s="658"/>
      <c r="CN1008" s="658"/>
      <c r="CO1008" s="658"/>
      <c r="CP1008" s="606"/>
      <c r="CQ1008" s="607"/>
      <c r="CR1008" s="607"/>
      <c r="CS1008" s="607"/>
      <c r="CT1008" s="607"/>
      <c r="CU1008" s="607"/>
      <c r="CV1008" s="607"/>
      <c r="CW1008" s="607"/>
      <c r="CX1008" s="607"/>
      <c r="CY1008" s="608"/>
      <c r="CZ1008" s="606"/>
      <c r="DA1008" s="607"/>
      <c r="DB1008" s="607"/>
      <c r="DC1008" s="607"/>
      <c r="DD1008" s="607"/>
      <c r="DE1008" s="607"/>
      <c r="DF1008" s="607"/>
      <c r="DG1008" s="607"/>
      <c r="DH1008" s="607"/>
      <c r="DI1008" s="608"/>
      <c r="DJ1008" s="658"/>
      <c r="DK1008" s="658"/>
      <c r="DL1008" s="658"/>
      <c r="DM1008" s="658"/>
      <c r="DN1008" s="658"/>
      <c r="DO1008" s="658"/>
      <c r="DP1008" s="658"/>
      <c r="DQ1008" s="658"/>
      <c r="DR1008" s="658"/>
      <c r="DS1008" s="658"/>
      <c r="DT1008" s="658"/>
      <c r="DU1008" s="658"/>
      <c r="DV1008" s="658"/>
      <c r="DW1008" s="658"/>
      <c r="DX1008" s="658"/>
      <c r="DY1008" s="659"/>
      <c r="DZ1008" s="59"/>
      <c r="EA1008" s="59"/>
      <c r="EE1008" s="210"/>
      <c r="EF1008" s="210"/>
      <c r="EG1008" s="210"/>
      <c r="EH1008" s="210"/>
      <c r="EI1008" s="210"/>
      <c r="EJ1008" s="210"/>
      <c r="EK1008" s="210"/>
      <c r="EL1008" s="210"/>
      <c r="EM1008" s="210"/>
      <c r="EN1008" s="210"/>
      <c r="EO1008" s="210"/>
      <c r="EP1008" s="210"/>
      <c r="EQ1008" s="210"/>
      <c r="ER1008" s="210"/>
      <c r="ES1008" s="210"/>
      <c r="ET1008" s="210"/>
      <c r="EU1008" s="210"/>
      <c r="EV1008" s="210"/>
      <c r="EW1008" s="210"/>
      <c r="EX1008" s="210"/>
      <c r="EY1008" s="210"/>
      <c r="EZ1008" s="210"/>
      <c r="FA1008" s="210"/>
      <c r="FB1008" s="210"/>
      <c r="FC1008" s="210"/>
      <c r="FD1008" s="210"/>
      <c r="FE1008" s="210"/>
      <c r="FF1008" s="210"/>
      <c r="FG1008" s="210"/>
      <c r="FH1008" s="210"/>
      <c r="FI1008" s="210"/>
      <c r="FJ1008" s="210"/>
      <c r="FK1008" s="210"/>
      <c r="FL1008" s="210"/>
      <c r="FM1008" s="210"/>
      <c r="FN1008" s="210"/>
      <c r="FO1008" s="210"/>
      <c r="FP1008" s="210"/>
      <c r="FQ1008" s="210"/>
      <c r="FR1008" s="210"/>
      <c r="FS1008" s="210"/>
      <c r="FT1008" s="210"/>
      <c r="FU1008" s="210"/>
      <c r="FV1008" s="210"/>
      <c r="FW1008" s="210"/>
      <c r="FX1008" s="210"/>
      <c r="FY1008" s="210"/>
      <c r="FZ1008" s="210"/>
      <c r="GA1008" s="210"/>
      <c r="GB1008" s="210"/>
      <c r="GC1008" s="210"/>
      <c r="GD1008" s="210"/>
      <c r="GE1008" s="210"/>
      <c r="GF1008" s="210"/>
      <c r="GG1008" s="210"/>
      <c r="GH1008" s="210"/>
      <c r="GI1008" s="210"/>
      <c r="GJ1008" s="210"/>
      <c r="GK1008" s="210"/>
      <c r="GL1008" s="210"/>
      <c r="GM1008" s="210"/>
      <c r="GN1008" s="248"/>
    </row>
    <row r="1009" spans="2:196" ht="26.1" customHeight="1" x14ac:dyDescent="0.4">
      <c r="B1009" s="59"/>
      <c r="C1009" s="59"/>
      <c r="D1009" s="59"/>
      <c r="E1009" s="59"/>
      <c r="F1009" s="59"/>
      <c r="G1009" s="59"/>
      <c r="H1009" s="59"/>
      <c r="I1009" s="59"/>
      <c r="J1009" s="59"/>
      <c r="K1009" s="59"/>
      <c r="L1009" s="59"/>
      <c r="M1009" s="59"/>
      <c r="N1009" s="59"/>
      <c r="O1009" s="59"/>
      <c r="P1009" s="59"/>
      <c r="Q1009" s="59"/>
      <c r="R1009" s="59"/>
      <c r="S1009" s="59"/>
      <c r="T1009" s="59"/>
      <c r="U1009" s="283"/>
      <c r="V1009" s="283"/>
      <c r="W1009" s="283"/>
      <c r="X1009" s="59"/>
      <c r="Y1009" s="59"/>
      <c r="Z1009" s="59"/>
      <c r="AA1009" s="59"/>
      <c r="AB1009" s="59"/>
      <c r="AC1009" s="59"/>
      <c r="AD1009" s="59"/>
      <c r="AE1009" s="59"/>
      <c r="AF1009" s="59"/>
      <c r="AG1009" s="59"/>
      <c r="AH1009" s="59"/>
      <c r="AI1009" s="59"/>
      <c r="AJ1009" s="59"/>
      <c r="AK1009" s="59"/>
      <c r="AL1009" s="59"/>
      <c r="AM1009" s="59"/>
      <c r="AN1009" s="59"/>
      <c r="AO1009" s="59"/>
      <c r="AP1009" s="59"/>
      <c r="AQ1009" s="59"/>
      <c r="AR1009" s="59"/>
      <c r="AS1009" s="59"/>
      <c r="AT1009" s="59"/>
      <c r="AU1009" s="59"/>
      <c r="AV1009" s="59"/>
      <c r="AW1009" s="59"/>
      <c r="AX1009" s="59"/>
      <c r="AY1009" s="59"/>
      <c r="AZ1009" s="59"/>
      <c r="BA1009" s="59"/>
      <c r="BB1009" s="59"/>
      <c r="BC1009" s="59"/>
      <c r="BD1009" s="59"/>
      <c r="BE1009" s="59"/>
      <c r="BF1009" s="59"/>
      <c r="BG1009" s="59"/>
      <c r="BH1009" s="59"/>
      <c r="BI1009" s="59"/>
      <c r="BJ1009" s="59"/>
      <c r="BK1009" s="59"/>
      <c r="BR1009" s="662"/>
      <c r="BS1009" s="658"/>
      <c r="BT1009" s="658"/>
      <c r="BU1009" s="658"/>
      <c r="BV1009" s="658"/>
      <c r="BW1009" s="658"/>
      <c r="BX1009" s="658"/>
      <c r="BY1009" s="658"/>
      <c r="BZ1009" s="658"/>
      <c r="CA1009" s="658"/>
      <c r="CB1009" s="658"/>
      <c r="CC1009" s="658"/>
      <c r="CD1009" s="658"/>
      <c r="CE1009" s="658"/>
      <c r="CF1009" s="658"/>
      <c r="CG1009" s="658"/>
      <c r="CH1009" s="658"/>
      <c r="CI1009" s="658"/>
      <c r="CJ1009" s="658"/>
      <c r="CK1009" s="658"/>
      <c r="CL1009" s="658"/>
      <c r="CM1009" s="658"/>
      <c r="CN1009" s="658"/>
      <c r="CO1009" s="658"/>
      <c r="CP1009" s="606"/>
      <c r="CQ1009" s="607"/>
      <c r="CR1009" s="607"/>
      <c r="CS1009" s="607"/>
      <c r="CT1009" s="607"/>
      <c r="CU1009" s="607"/>
      <c r="CV1009" s="607"/>
      <c r="CW1009" s="607"/>
      <c r="CX1009" s="607"/>
      <c r="CY1009" s="608"/>
      <c r="CZ1009" s="606"/>
      <c r="DA1009" s="607"/>
      <c r="DB1009" s="607"/>
      <c r="DC1009" s="607"/>
      <c r="DD1009" s="607"/>
      <c r="DE1009" s="607"/>
      <c r="DF1009" s="607"/>
      <c r="DG1009" s="607"/>
      <c r="DH1009" s="607"/>
      <c r="DI1009" s="608"/>
      <c r="DJ1009" s="658"/>
      <c r="DK1009" s="658"/>
      <c r="DL1009" s="658"/>
      <c r="DM1009" s="658"/>
      <c r="DN1009" s="658"/>
      <c r="DO1009" s="658"/>
      <c r="DP1009" s="658"/>
      <c r="DQ1009" s="658"/>
      <c r="DR1009" s="658"/>
      <c r="DS1009" s="658"/>
      <c r="DT1009" s="658"/>
      <c r="DU1009" s="658"/>
      <c r="DV1009" s="658"/>
      <c r="DW1009" s="658"/>
      <c r="DX1009" s="658"/>
      <c r="DY1009" s="659"/>
      <c r="DZ1009" s="59"/>
      <c r="EA1009" s="59"/>
      <c r="EE1009" s="210"/>
      <c r="EF1009" s="210"/>
      <c r="EG1009" s="210"/>
      <c r="EH1009" s="210"/>
      <c r="EI1009" s="210"/>
      <c r="EJ1009" s="210"/>
      <c r="EK1009" s="210"/>
      <c r="EL1009" s="210"/>
      <c r="EM1009" s="210"/>
      <c r="EN1009" s="210"/>
      <c r="EO1009" s="210"/>
      <c r="EP1009" s="210"/>
      <c r="EQ1009" s="210"/>
      <c r="ER1009" s="210"/>
      <c r="ES1009" s="210"/>
      <c r="ET1009" s="210"/>
      <c r="EU1009" s="210"/>
      <c r="EV1009" s="210"/>
      <c r="EW1009" s="210"/>
      <c r="EX1009" s="210"/>
      <c r="EY1009" s="210"/>
      <c r="EZ1009" s="210"/>
      <c r="FA1009" s="210"/>
      <c r="FB1009" s="210"/>
      <c r="FC1009" s="210"/>
      <c r="FD1009" s="210"/>
      <c r="FE1009" s="210"/>
      <c r="FF1009" s="210"/>
      <c r="FG1009" s="210"/>
      <c r="FH1009" s="210"/>
      <c r="FI1009" s="210"/>
      <c r="FJ1009" s="210"/>
      <c r="FK1009" s="210"/>
      <c r="FL1009" s="210"/>
      <c r="FM1009" s="210"/>
      <c r="FN1009" s="210"/>
      <c r="FO1009" s="210"/>
      <c r="FP1009" s="210"/>
      <c r="FQ1009" s="210"/>
      <c r="FR1009" s="210"/>
      <c r="FS1009" s="210"/>
      <c r="FT1009" s="210"/>
      <c r="FU1009" s="210"/>
      <c r="FV1009" s="210"/>
      <c r="FW1009" s="210"/>
      <c r="FX1009" s="210"/>
      <c r="FY1009" s="210"/>
      <c r="FZ1009" s="210"/>
      <c r="GA1009" s="210"/>
      <c r="GB1009" s="210"/>
      <c r="GC1009" s="210"/>
      <c r="GD1009" s="210"/>
      <c r="GE1009" s="210"/>
      <c r="GF1009" s="210"/>
      <c r="GG1009" s="210"/>
      <c r="GH1009" s="210"/>
      <c r="GI1009" s="210"/>
      <c r="GJ1009" s="210"/>
      <c r="GK1009" s="210"/>
      <c r="GL1009" s="210"/>
      <c r="GM1009" s="210"/>
      <c r="GN1009" s="248"/>
    </row>
    <row r="1010" spans="2:196" ht="26.1" customHeight="1" x14ac:dyDescent="0.4">
      <c r="B1010" s="59"/>
      <c r="C1010" s="59"/>
      <c r="D1010" s="59"/>
      <c r="E1010" s="59"/>
      <c r="F1010" s="59"/>
      <c r="G1010" s="59"/>
      <c r="H1010" s="59"/>
      <c r="I1010" s="59"/>
      <c r="J1010" s="59"/>
      <c r="K1010" s="59"/>
      <c r="L1010" s="59"/>
      <c r="M1010" s="59"/>
      <c r="N1010" s="59"/>
      <c r="O1010" s="59"/>
      <c r="P1010" s="59"/>
      <c r="Q1010" s="59"/>
      <c r="R1010" s="59"/>
      <c r="S1010" s="59"/>
      <c r="T1010" s="59"/>
      <c r="U1010" s="59"/>
      <c r="V1010" s="59"/>
      <c r="W1010" s="59"/>
      <c r="X1010" s="59"/>
      <c r="Y1010" s="59"/>
      <c r="Z1010" s="59"/>
      <c r="AA1010" s="59"/>
      <c r="AB1010" s="59"/>
      <c r="AC1010" s="59"/>
      <c r="AD1010" s="59"/>
      <c r="AE1010" s="59"/>
      <c r="AF1010" s="59"/>
      <c r="AG1010" s="59"/>
      <c r="AH1010" s="59"/>
      <c r="AI1010" s="59"/>
      <c r="AJ1010" s="59"/>
      <c r="AK1010" s="59"/>
      <c r="AL1010" s="59"/>
      <c r="AM1010" s="59"/>
      <c r="AN1010" s="59"/>
      <c r="AO1010" s="59"/>
      <c r="AP1010" s="59"/>
      <c r="AQ1010" s="59"/>
      <c r="AR1010" s="59"/>
      <c r="AS1010" s="59"/>
      <c r="AT1010" s="59"/>
      <c r="AU1010" s="59"/>
      <c r="AV1010" s="59"/>
      <c r="AW1010" s="59"/>
      <c r="AX1010" s="59"/>
      <c r="AY1010" s="59"/>
      <c r="AZ1010" s="59"/>
      <c r="BA1010" s="59"/>
      <c r="BB1010" s="59"/>
      <c r="BC1010" s="59"/>
      <c r="BD1010" s="59"/>
      <c r="BE1010" s="59"/>
      <c r="BF1010" s="59"/>
      <c r="BG1010" s="59"/>
      <c r="BH1010" s="283"/>
      <c r="BI1010" s="283"/>
      <c r="BJ1010" s="283"/>
      <c r="BK1010" s="283"/>
      <c r="BR1010" s="662"/>
      <c r="BS1010" s="658"/>
      <c r="BT1010" s="658"/>
      <c r="BU1010" s="658"/>
      <c r="BV1010" s="658"/>
      <c r="BW1010" s="658"/>
      <c r="BX1010" s="658"/>
      <c r="BY1010" s="658"/>
      <c r="BZ1010" s="658"/>
      <c r="CA1010" s="658"/>
      <c r="CB1010" s="658"/>
      <c r="CC1010" s="658"/>
      <c r="CD1010" s="658"/>
      <c r="CE1010" s="658"/>
      <c r="CF1010" s="658"/>
      <c r="CG1010" s="658"/>
      <c r="CH1010" s="658"/>
      <c r="CI1010" s="658"/>
      <c r="CJ1010" s="658"/>
      <c r="CK1010" s="658"/>
      <c r="CL1010" s="658"/>
      <c r="CM1010" s="658"/>
      <c r="CN1010" s="658"/>
      <c r="CO1010" s="658"/>
      <c r="CP1010" s="606"/>
      <c r="CQ1010" s="607"/>
      <c r="CR1010" s="607"/>
      <c r="CS1010" s="607"/>
      <c r="CT1010" s="607"/>
      <c r="CU1010" s="607"/>
      <c r="CV1010" s="607"/>
      <c r="CW1010" s="607"/>
      <c r="CX1010" s="607"/>
      <c r="CY1010" s="608"/>
      <c r="CZ1010" s="606"/>
      <c r="DA1010" s="607"/>
      <c r="DB1010" s="607"/>
      <c r="DC1010" s="607"/>
      <c r="DD1010" s="607"/>
      <c r="DE1010" s="607"/>
      <c r="DF1010" s="607"/>
      <c r="DG1010" s="607"/>
      <c r="DH1010" s="607"/>
      <c r="DI1010" s="608"/>
      <c r="DJ1010" s="658"/>
      <c r="DK1010" s="658"/>
      <c r="DL1010" s="658"/>
      <c r="DM1010" s="658"/>
      <c r="DN1010" s="658"/>
      <c r="DO1010" s="658"/>
      <c r="DP1010" s="658"/>
      <c r="DQ1010" s="658"/>
      <c r="DR1010" s="658"/>
      <c r="DS1010" s="658"/>
      <c r="DT1010" s="658"/>
      <c r="DU1010" s="658"/>
      <c r="DV1010" s="658"/>
      <c r="DW1010" s="658"/>
      <c r="DX1010" s="658"/>
      <c r="DY1010" s="659"/>
      <c r="DZ1010" s="59"/>
      <c r="EA1010" s="59"/>
      <c r="EE1010" s="210"/>
      <c r="EF1010" s="210"/>
      <c r="EG1010" s="210"/>
      <c r="EH1010" s="210"/>
      <c r="EI1010" s="210"/>
      <c r="EJ1010" s="210"/>
      <c r="EK1010" s="210"/>
      <c r="EL1010" s="210"/>
      <c r="EM1010" s="210"/>
      <c r="EN1010" s="210"/>
      <c r="EO1010" s="210"/>
      <c r="EP1010" s="210"/>
      <c r="EQ1010" s="210"/>
      <c r="ER1010" s="210"/>
      <c r="ES1010" s="210"/>
      <c r="ET1010" s="210"/>
      <c r="EU1010" s="210"/>
      <c r="EV1010" s="210"/>
      <c r="EW1010" s="210"/>
      <c r="EX1010" s="210"/>
      <c r="EY1010" s="210"/>
      <c r="EZ1010" s="210"/>
      <c r="FA1010" s="210"/>
      <c r="FB1010" s="210"/>
      <c r="FC1010" s="210"/>
      <c r="FD1010" s="210"/>
      <c r="FE1010" s="210"/>
      <c r="FF1010" s="210"/>
      <c r="FG1010" s="210"/>
      <c r="FH1010" s="210"/>
      <c r="FI1010" s="210"/>
      <c r="FJ1010" s="210"/>
      <c r="FK1010" s="210"/>
      <c r="FL1010" s="210"/>
      <c r="FM1010" s="210"/>
      <c r="FN1010" s="210"/>
      <c r="FO1010" s="210"/>
      <c r="FP1010" s="210"/>
      <c r="FQ1010" s="210"/>
      <c r="FR1010" s="210"/>
      <c r="FS1010" s="210"/>
      <c r="FT1010" s="210"/>
      <c r="FU1010" s="210"/>
      <c r="FV1010" s="210"/>
      <c r="FW1010" s="210"/>
      <c r="FX1010" s="210"/>
      <c r="FY1010" s="210"/>
      <c r="FZ1010" s="210"/>
      <c r="GA1010" s="210"/>
      <c r="GB1010" s="210"/>
      <c r="GC1010" s="210"/>
      <c r="GD1010" s="210"/>
      <c r="GE1010" s="210"/>
      <c r="GF1010" s="210"/>
      <c r="GG1010" s="210"/>
      <c r="GH1010" s="210"/>
      <c r="GI1010" s="210"/>
      <c r="GJ1010" s="210"/>
      <c r="GK1010" s="210"/>
      <c r="GL1010" s="210"/>
      <c r="GM1010" s="210"/>
      <c r="GN1010" s="248"/>
    </row>
    <row r="1011" spans="2:196" ht="26.1" customHeight="1" x14ac:dyDescent="0.4">
      <c r="B1011" s="59"/>
      <c r="C1011" s="59"/>
      <c r="D1011" s="59"/>
      <c r="E1011" s="59"/>
      <c r="F1011" s="59"/>
      <c r="G1011" s="59"/>
      <c r="H1011" s="59"/>
      <c r="I1011" s="59"/>
      <c r="J1011" s="59"/>
      <c r="K1011" s="59"/>
      <c r="L1011" s="59"/>
      <c r="M1011" s="59"/>
      <c r="N1011" s="59"/>
      <c r="O1011" s="59"/>
      <c r="P1011" s="59"/>
      <c r="Q1011" s="59"/>
      <c r="R1011" s="59"/>
      <c r="S1011" s="59"/>
      <c r="T1011" s="59"/>
      <c r="U1011" s="59"/>
      <c r="V1011" s="59"/>
      <c r="W1011" s="59"/>
      <c r="X1011" s="59"/>
      <c r="Y1011" s="59"/>
      <c r="Z1011" s="59"/>
      <c r="AA1011" s="59"/>
      <c r="AB1011" s="59"/>
      <c r="AC1011" s="59"/>
      <c r="AD1011" s="59"/>
      <c r="AE1011" s="59"/>
      <c r="AF1011" s="59"/>
      <c r="AG1011" s="59"/>
      <c r="AH1011" s="59"/>
      <c r="AI1011" s="59"/>
      <c r="AJ1011" s="59"/>
      <c r="AK1011" s="59"/>
      <c r="AL1011" s="59"/>
      <c r="AM1011" s="59"/>
      <c r="AN1011" s="59"/>
      <c r="AO1011" s="59"/>
      <c r="AP1011" s="59"/>
      <c r="AQ1011" s="59"/>
      <c r="AR1011" s="59"/>
      <c r="AS1011" s="59"/>
      <c r="AT1011" s="59"/>
      <c r="AU1011" s="59"/>
      <c r="AV1011" s="59"/>
      <c r="AW1011" s="59"/>
      <c r="AX1011" s="59"/>
      <c r="AY1011" s="59"/>
      <c r="AZ1011" s="59"/>
      <c r="BA1011" s="59"/>
      <c r="BB1011" s="59"/>
      <c r="BC1011" s="59"/>
      <c r="BD1011" s="59"/>
      <c r="BE1011" s="59"/>
      <c r="BF1011" s="59"/>
      <c r="BG1011" s="59"/>
      <c r="BH1011" s="59"/>
      <c r="BI1011" s="59"/>
      <c r="BJ1011" s="59"/>
      <c r="BK1011" s="59"/>
      <c r="BR1011" s="662"/>
      <c r="BS1011" s="658"/>
      <c r="BT1011" s="658"/>
      <c r="BU1011" s="658"/>
      <c r="BV1011" s="658"/>
      <c r="BW1011" s="658"/>
      <c r="BX1011" s="658"/>
      <c r="BY1011" s="658"/>
      <c r="BZ1011" s="658"/>
      <c r="CA1011" s="658"/>
      <c r="CB1011" s="658"/>
      <c r="CC1011" s="658"/>
      <c r="CD1011" s="658"/>
      <c r="CE1011" s="658"/>
      <c r="CF1011" s="658"/>
      <c r="CG1011" s="658"/>
      <c r="CH1011" s="658"/>
      <c r="CI1011" s="658"/>
      <c r="CJ1011" s="658"/>
      <c r="CK1011" s="658"/>
      <c r="CL1011" s="658"/>
      <c r="CM1011" s="658"/>
      <c r="CN1011" s="658"/>
      <c r="CO1011" s="658"/>
      <c r="CP1011" s="606"/>
      <c r="CQ1011" s="607"/>
      <c r="CR1011" s="607"/>
      <c r="CS1011" s="607"/>
      <c r="CT1011" s="607"/>
      <c r="CU1011" s="607"/>
      <c r="CV1011" s="607"/>
      <c r="CW1011" s="607"/>
      <c r="CX1011" s="607"/>
      <c r="CY1011" s="608"/>
      <c r="CZ1011" s="606"/>
      <c r="DA1011" s="607"/>
      <c r="DB1011" s="607"/>
      <c r="DC1011" s="607"/>
      <c r="DD1011" s="607"/>
      <c r="DE1011" s="607"/>
      <c r="DF1011" s="607"/>
      <c r="DG1011" s="607"/>
      <c r="DH1011" s="607"/>
      <c r="DI1011" s="608"/>
      <c r="DJ1011" s="658"/>
      <c r="DK1011" s="658"/>
      <c r="DL1011" s="658"/>
      <c r="DM1011" s="658"/>
      <c r="DN1011" s="658"/>
      <c r="DO1011" s="658"/>
      <c r="DP1011" s="658"/>
      <c r="DQ1011" s="658"/>
      <c r="DR1011" s="658"/>
      <c r="DS1011" s="658"/>
      <c r="DT1011" s="658"/>
      <c r="DU1011" s="658"/>
      <c r="DV1011" s="658"/>
      <c r="DW1011" s="658"/>
      <c r="DX1011" s="658"/>
      <c r="DY1011" s="659"/>
      <c r="DZ1011" s="59"/>
      <c r="EA1011" s="59"/>
      <c r="EE1011" s="210"/>
      <c r="EF1011" s="210"/>
      <c r="EG1011" s="210"/>
      <c r="EH1011" s="210"/>
      <c r="EI1011" s="210"/>
      <c r="EJ1011" s="210"/>
      <c r="EK1011" s="210"/>
      <c r="EL1011" s="210"/>
      <c r="EM1011" s="210"/>
      <c r="EN1011" s="210"/>
      <c r="EO1011" s="210"/>
      <c r="EP1011" s="210"/>
      <c r="EQ1011" s="210"/>
      <c r="ER1011" s="210"/>
      <c r="ES1011" s="210"/>
      <c r="ET1011" s="210"/>
      <c r="EU1011" s="210"/>
      <c r="EV1011" s="210"/>
      <c r="EW1011" s="210"/>
      <c r="EX1011" s="210"/>
      <c r="EY1011" s="210"/>
      <c r="EZ1011" s="210"/>
      <c r="FA1011" s="210"/>
      <c r="FB1011" s="210"/>
      <c r="FC1011" s="210"/>
      <c r="FD1011" s="210"/>
      <c r="FE1011" s="210"/>
      <c r="FF1011" s="210"/>
      <c r="FG1011" s="210"/>
      <c r="FH1011" s="210"/>
      <c r="FI1011" s="210"/>
      <c r="FJ1011" s="210"/>
      <c r="FK1011" s="210"/>
      <c r="FL1011" s="210"/>
      <c r="FM1011" s="210"/>
      <c r="FN1011" s="210"/>
      <c r="FO1011" s="210"/>
      <c r="FP1011" s="210"/>
      <c r="FQ1011" s="210"/>
      <c r="FR1011" s="210"/>
      <c r="FS1011" s="210"/>
      <c r="FT1011" s="210"/>
      <c r="FU1011" s="210"/>
      <c r="FV1011" s="210"/>
      <c r="FW1011" s="210"/>
      <c r="FX1011" s="210"/>
      <c r="FY1011" s="210"/>
      <c r="FZ1011" s="210"/>
      <c r="GA1011" s="210"/>
      <c r="GB1011" s="210"/>
      <c r="GC1011" s="210"/>
      <c r="GD1011" s="210"/>
      <c r="GE1011" s="210"/>
      <c r="GF1011" s="210"/>
      <c r="GG1011" s="210"/>
      <c r="GH1011" s="210"/>
      <c r="GI1011" s="210"/>
      <c r="GJ1011" s="210"/>
      <c r="GK1011" s="210"/>
      <c r="GL1011" s="210"/>
      <c r="GM1011" s="210"/>
      <c r="GN1011" s="248"/>
    </row>
    <row r="1012" spans="2:196" ht="26.1" customHeight="1" x14ac:dyDescent="0.4">
      <c r="B1012" s="283"/>
      <c r="C1012" s="283"/>
      <c r="D1012" s="59"/>
      <c r="E1012" s="59"/>
      <c r="F1012" s="59"/>
      <c r="G1012" s="59"/>
      <c r="H1012" s="59"/>
      <c r="I1012" s="59"/>
      <c r="J1012" s="59"/>
      <c r="K1012" s="59"/>
      <c r="L1012" s="59"/>
      <c r="M1012" s="59"/>
      <c r="N1012" s="59"/>
      <c r="O1012" s="59"/>
      <c r="P1012" s="59"/>
      <c r="Q1012" s="59"/>
      <c r="R1012" s="59"/>
      <c r="S1012" s="283"/>
      <c r="T1012" s="59"/>
      <c r="U1012" s="59"/>
      <c r="V1012" s="59"/>
      <c r="W1012" s="59"/>
      <c r="X1012" s="59"/>
      <c r="Y1012" s="59"/>
      <c r="Z1012" s="59"/>
      <c r="AA1012" s="59"/>
      <c r="AB1012" s="59"/>
      <c r="AC1012" s="59"/>
      <c r="AD1012" s="59"/>
      <c r="AE1012" s="59"/>
      <c r="AF1012" s="283"/>
      <c r="AG1012" s="59"/>
      <c r="AH1012" s="59"/>
      <c r="AI1012" s="59"/>
      <c r="AJ1012" s="59"/>
      <c r="AK1012" s="59"/>
      <c r="AL1012" s="59"/>
      <c r="AM1012" s="59"/>
      <c r="AN1012" s="59"/>
      <c r="AO1012" s="59"/>
      <c r="AP1012" s="59"/>
      <c r="AQ1012" s="59"/>
      <c r="AR1012" s="59"/>
      <c r="AS1012" s="283"/>
      <c r="AT1012" s="59"/>
      <c r="AU1012" s="59"/>
      <c r="AV1012" s="59"/>
      <c r="AW1012" s="59"/>
      <c r="AX1012" s="59"/>
      <c r="AY1012" s="59"/>
      <c r="AZ1012" s="59"/>
      <c r="BA1012" s="59"/>
      <c r="BB1012" s="59"/>
      <c r="BC1012" s="59"/>
      <c r="BD1012" s="59"/>
      <c r="BE1012" s="59"/>
      <c r="BF1012" s="59"/>
      <c r="BG1012" s="59"/>
      <c r="BH1012" s="59"/>
      <c r="BI1012" s="59"/>
      <c r="BJ1012" s="59"/>
      <c r="BK1012" s="59"/>
      <c r="BR1012" s="662"/>
      <c r="BS1012" s="658"/>
      <c r="BT1012" s="658"/>
      <c r="BU1012" s="658"/>
      <c r="BV1012" s="658"/>
      <c r="BW1012" s="658"/>
      <c r="BX1012" s="658"/>
      <c r="BY1012" s="658"/>
      <c r="BZ1012" s="658"/>
      <c r="CA1012" s="658"/>
      <c r="CB1012" s="658"/>
      <c r="CC1012" s="658"/>
      <c r="CD1012" s="658"/>
      <c r="CE1012" s="658"/>
      <c r="CF1012" s="658"/>
      <c r="CG1012" s="658"/>
      <c r="CH1012" s="658"/>
      <c r="CI1012" s="658"/>
      <c r="CJ1012" s="658"/>
      <c r="CK1012" s="658"/>
      <c r="CL1012" s="658"/>
      <c r="CM1012" s="658"/>
      <c r="CN1012" s="658"/>
      <c r="CO1012" s="658"/>
      <c r="CP1012" s="606"/>
      <c r="CQ1012" s="607"/>
      <c r="CR1012" s="607"/>
      <c r="CS1012" s="607"/>
      <c r="CT1012" s="607"/>
      <c r="CU1012" s="607"/>
      <c r="CV1012" s="607"/>
      <c r="CW1012" s="607"/>
      <c r="CX1012" s="607"/>
      <c r="CY1012" s="608"/>
      <c r="CZ1012" s="606"/>
      <c r="DA1012" s="607"/>
      <c r="DB1012" s="607"/>
      <c r="DC1012" s="607"/>
      <c r="DD1012" s="607"/>
      <c r="DE1012" s="607"/>
      <c r="DF1012" s="607"/>
      <c r="DG1012" s="607"/>
      <c r="DH1012" s="607"/>
      <c r="DI1012" s="608"/>
      <c r="DJ1012" s="658"/>
      <c r="DK1012" s="658"/>
      <c r="DL1012" s="658"/>
      <c r="DM1012" s="658"/>
      <c r="DN1012" s="658"/>
      <c r="DO1012" s="658"/>
      <c r="DP1012" s="658"/>
      <c r="DQ1012" s="658"/>
      <c r="DR1012" s="658"/>
      <c r="DS1012" s="658"/>
      <c r="DT1012" s="658"/>
      <c r="DU1012" s="658"/>
      <c r="DV1012" s="658"/>
      <c r="DW1012" s="658"/>
      <c r="DX1012" s="658"/>
      <c r="DY1012" s="659"/>
      <c r="DZ1012" s="59"/>
      <c r="EA1012" s="59"/>
      <c r="EE1012" s="210"/>
      <c r="EF1012" s="210"/>
      <c r="EG1012" s="210"/>
      <c r="EH1012" s="210"/>
      <c r="EI1012" s="210"/>
      <c r="EJ1012" s="210"/>
      <c r="EK1012" s="210"/>
      <c r="EL1012" s="210"/>
      <c r="EM1012" s="210"/>
      <c r="EN1012" s="210"/>
      <c r="EO1012" s="210"/>
      <c r="EP1012" s="210"/>
      <c r="EQ1012" s="210"/>
      <c r="ER1012" s="210"/>
      <c r="ES1012" s="210"/>
      <c r="ET1012" s="210"/>
      <c r="EU1012" s="210"/>
      <c r="EV1012" s="210"/>
      <c r="EW1012" s="210"/>
      <c r="EX1012" s="210"/>
      <c r="EY1012" s="210"/>
      <c r="EZ1012" s="210"/>
      <c r="FA1012" s="210"/>
      <c r="FB1012" s="210"/>
      <c r="FC1012" s="210"/>
      <c r="FD1012" s="210"/>
      <c r="FE1012" s="210"/>
      <c r="FF1012" s="210"/>
      <c r="FG1012" s="210"/>
      <c r="FH1012" s="210"/>
      <c r="FI1012" s="210"/>
      <c r="FJ1012" s="210"/>
      <c r="FK1012" s="210"/>
      <c r="FL1012" s="210"/>
      <c r="FM1012" s="210"/>
      <c r="FN1012" s="210"/>
      <c r="FO1012" s="210"/>
      <c r="FP1012" s="210"/>
      <c r="FQ1012" s="210"/>
      <c r="FR1012" s="210"/>
      <c r="FS1012" s="210"/>
      <c r="FT1012" s="210"/>
      <c r="FU1012" s="210"/>
      <c r="FV1012" s="210"/>
      <c r="FW1012" s="210"/>
      <c r="FX1012" s="210"/>
      <c r="FY1012" s="210"/>
      <c r="FZ1012" s="210"/>
      <c r="GA1012" s="210"/>
      <c r="GB1012" s="210"/>
      <c r="GC1012" s="210"/>
      <c r="GD1012" s="210"/>
      <c r="GE1012" s="210"/>
      <c r="GF1012" s="210"/>
      <c r="GG1012" s="210"/>
      <c r="GH1012" s="210"/>
      <c r="GI1012" s="210"/>
      <c r="GJ1012" s="210"/>
      <c r="GK1012" s="210"/>
      <c r="GL1012" s="210"/>
      <c r="GM1012" s="210"/>
      <c r="GN1012" s="248"/>
    </row>
    <row r="1013" spans="2:196" ht="26.1" customHeight="1" x14ac:dyDescent="0.4">
      <c r="B1013" s="283"/>
      <c r="C1013" s="283"/>
      <c r="D1013" s="59"/>
      <c r="E1013" s="59"/>
      <c r="F1013" s="59"/>
      <c r="G1013" s="59"/>
      <c r="H1013" s="59"/>
      <c r="I1013" s="59"/>
      <c r="J1013" s="59"/>
      <c r="K1013" s="59"/>
      <c r="L1013" s="59"/>
      <c r="M1013" s="59"/>
      <c r="N1013" s="59"/>
      <c r="O1013" s="59"/>
      <c r="P1013" s="59"/>
      <c r="Q1013" s="59"/>
      <c r="R1013" s="59"/>
      <c r="S1013" s="283"/>
      <c r="T1013" s="59"/>
      <c r="U1013" s="59"/>
      <c r="V1013" s="59"/>
      <c r="W1013" s="59"/>
      <c r="X1013" s="59"/>
      <c r="Y1013" s="59"/>
      <c r="Z1013" s="59"/>
      <c r="AA1013" s="59"/>
      <c r="AB1013" s="59"/>
      <c r="AC1013" s="59"/>
      <c r="AD1013" s="59"/>
      <c r="AE1013" s="59"/>
      <c r="AF1013" s="283"/>
      <c r="AG1013" s="59"/>
      <c r="AH1013" s="59"/>
      <c r="AI1013" s="59"/>
      <c r="AJ1013" s="59"/>
      <c r="AK1013" s="59"/>
      <c r="AL1013" s="59"/>
      <c r="AM1013" s="59"/>
      <c r="AN1013" s="59"/>
      <c r="AO1013" s="59"/>
      <c r="AP1013" s="59"/>
      <c r="AQ1013" s="59"/>
      <c r="AR1013" s="59"/>
      <c r="AS1013" s="283"/>
      <c r="AT1013" s="59"/>
      <c r="AU1013" s="59"/>
      <c r="AV1013" s="59"/>
      <c r="AW1013" s="59"/>
      <c r="AX1013" s="59"/>
      <c r="AY1013" s="59"/>
      <c r="AZ1013" s="59"/>
      <c r="BA1013" s="59"/>
      <c r="BB1013" s="59"/>
      <c r="BC1013" s="59"/>
      <c r="BD1013" s="59"/>
      <c r="BE1013" s="59"/>
      <c r="BF1013" s="59"/>
      <c r="BG1013" s="59"/>
      <c r="BH1013" s="59"/>
      <c r="BI1013" s="59"/>
      <c r="BJ1013" s="59"/>
      <c r="BK1013" s="59"/>
      <c r="BR1013" s="662"/>
      <c r="BS1013" s="658"/>
      <c r="BT1013" s="658"/>
      <c r="BU1013" s="658"/>
      <c r="BV1013" s="658"/>
      <c r="BW1013" s="658"/>
      <c r="BX1013" s="658"/>
      <c r="BY1013" s="658"/>
      <c r="BZ1013" s="658"/>
      <c r="CA1013" s="658"/>
      <c r="CB1013" s="658"/>
      <c r="CC1013" s="658"/>
      <c r="CD1013" s="658"/>
      <c r="CE1013" s="658"/>
      <c r="CF1013" s="658"/>
      <c r="CG1013" s="658"/>
      <c r="CH1013" s="658"/>
      <c r="CI1013" s="658"/>
      <c r="CJ1013" s="658"/>
      <c r="CK1013" s="658"/>
      <c r="CL1013" s="658"/>
      <c r="CM1013" s="658"/>
      <c r="CN1013" s="658"/>
      <c r="CO1013" s="658"/>
      <c r="CP1013" s="606"/>
      <c r="CQ1013" s="607"/>
      <c r="CR1013" s="607"/>
      <c r="CS1013" s="607"/>
      <c r="CT1013" s="607"/>
      <c r="CU1013" s="607"/>
      <c r="CV1013" s="607"/>
      <c r="CW1013" s="607"/>
      <c r="CX1013" s="607"/>
      <c r="CY1013" s="608"/>
      <c r="CZ1013" s="606"/>
      <c r="DA1013" s="607"/>
      <c r="DB1013" s="607"/>
      <c r="DC1013" s="607"/>
      <c r="DD1013" s="607"/>
      <c r="DE1013" s="607"/>
      <c r="DF1013" s="607"/>
      <c r="DG1013" s="607"/>
      <c r="DH1013" s="607"/>
      <c r="DI1013" s="608"/>
      <c r="DJ1013" s="658"/>
      <c r="DK1013" s="658"/>
      <c r="DL1013" s="658"/>
      <c r="DM1013" s="658"/>
      <c r="DN1013" s="658"/>
      <c r="DO1013" s="658"/>
      <c r="DP1013" s="658"/>
      <c r="DQ1013" s="658"/>
      <c r="DR1013" s="658"/>
      <c r="DS1013" s="658"/>
      <c r="DT1013" s="658"/>
      <c r="DU1013" s="658"/>
      <c r="DV1013" s="658"/>
      <c r="DW1013" s="658"/>
      <c r="DX1013" s="658"/>
      <c r="DY1013" s="659"/>
      <c r="DZ1013" s="59"/>
      <c r="EA1013" s="59"/>
      <c r="EE1013" s="210"/>
      <c r="EF1013" s="210"/>
      <c r="EG1013" s="210"/>
      <c r="EH1013" s="210"/>
      <c r="EI1013" s="210"/>
      <c r="EJ1013" s="210"/>
      <c r="EK1013" s="210"/>
      <c r="EL1013" s="210"/>
      <c r="EM1013" s="210"/>
      <c r="EN1013" s="210"/>
      <c r="EO1013" s="210"/>
      <c r="EP1013" s="210"/>
      <c r="EQ1013" s="210"/>
      <c r="ER1013" s="210"/>
      <c r="ES1013" s="210"/>
      <c r="ET1013" s="210"/>
      <c r="EU1013" s="210"/>
      <c r="EV1013" s="210"/>
      <c r="EW1013" s="210"/>
      <c r="EX1013" s="210"/>
      <c r="EY1013" s="210"/>
      <c r="EZ1013" s="210"/>
      <c r="FA1013" s="210"/>
      <c r="FB1013" s="210"/>
      <c r="FC1013" s="210"/>
      <c r="FD1013" s="210"/>
      <c r="FE1013" s="210"/>
      <c r="FF1013" s="210"/>
      <c r="FG1013" s="210"/>
      <c r="FH1013" s="210"/>
      <c r="FI1013" s="210"/>
      <c r="FJ1013" s="210"/>
      <c r="FK1013" s="210"/>
      <c r="FL1013" s="210"/>
      <c r="FM1013" s="210"/>
      <c r="FN1013" s="210"/>
      <c r="FO1013" s="210"/>
      <c r="FP1013" s="210"/>
      <c r="FQ1013" s="210"/>
      <c r="FR1013" s="210"/>
      <c r="FS1013" s="210"/>
      <c r="FT1013" s="210"/>
      <c r="FU1013" s="210"/>
      <c r="FV1013" s="210"/>
      <c r="FW1013" s="210"/>
      <c r="FX1013" s="210"/>
      <c r="FY1013" s="210"/>
      <c r="FZ1013" s="210"/>
      <c r="GA1013" s="210"/>
      <c r="GB1013" s="210"/>
      <c r="GC1013" s="210"/>
      <c r="GD1013" s="210"/>
      <c r="GE1013" s="210"/>
      <c r="GF1013" s="210"/>
      <c r="GG1013" s="210"/>
      <c r="GH1013" s="210"/>
      <c r="GI1013" s="210"/>
      <c r="GJ1013" s="210"/>
      <c r="GK1013" s="210"/>
      <c r="GL1013" s="210"/>
      <c r="GM1013" s="210"/>
      <c r="GN1013" s="248"/>
    </row>
    <row r="1014" spans="2:196" ht="26.1" customHeight="1" x14ac:dyDescent="0.4">
      <c r="B1014" s="283"/>
      <c r="C1014" s="283"/>
      <c r="D1014" s="59"/>
      <c r="E1014" s="59"/>
      <c r="F1014" s="59"/>
      <c r="G1014" s="59"/>
      <c r="H1014" s="59"/>
      <c r="I1014" s="59"/>
      <c r="J1014" s="59"/>
      <c r="K1014" s="59"/>
      <c r="L1014" s="59"/>
      <c r="M1014" s="59"/>
      <c r="N1014" s="59"/>
      <c r="O1014" s="59"/>
      <c r="P1014" s="59"/>
      <c r="Q1014" s="59"/>
      <c r="R1014" s="59"/>
      <c r="S1014" s="283"/>
      <c r="T1014" s="59"/>
      <c r="U1014" s="59"/>
      <c r="V1014" s="59"/>
      <c r="W1014" s="59"/>
      <c r="X1014" s="59"/>
      <c r="Y1014" s="59"/>
      <c r="Z1014" s="59"/>
      <c r="AA1014" s="59"/>
      <c r="AB1014" s="59"/>
      <c r="AC1014" s="59"/>
      <c r="AD1014" s="59"/>
      <c r="AE1014" s="59"/>
      <c r="AF1014" s="283"/>
      <c r="AG1014" s="59"/>
      <c r="AH1014" s="59"/>
      <c r="AI1014" s="59"/>
      <c r="AJ1014" s="59"/>
      <c r="AK1014" s="59"/>
      <c r="AL1014" s="59"/>
      <c r="AM1014" s="59"/>
      <c r="AN1014" s="59"/>
      <c r="AO1014" s="59"/>
      <c r="AP1014" s="59"/>
      <c r="AQ1014" s="59"/>
      <c r="AR1014" s="59"/>
      <c r="AS1014" s="283"/>
      <c r="AT1014" s="59"/>
      <c r="AU1014" s="59"/>
      <c r="AV1014" s="59"/>
      <c r="AW1014" s="59"/>
      <c r="AX1014" s="59"/>
      <c r="AY1014" s="59"/>
      <c r="AZ1014" s="59"/>
      <c r="BA1014" s="59"/>
      <c r="BB1014" s="59"/>
      <c r="BC1014" s="59"/>
      <c r="BD1014" s="59"/>
      <c r="BE1014" s="59"/>
      <c r="BF1014" s="59"/>
      <c r="BG1014" s="59"/>
      <c r="BH1014" s="59"/>
      <c r="BI1014" s="59"/>
      <c r="BJ1014" s="59"/>
      <c r="BK1014" s="59"/>
      <c r="BR1014" s="662"/>
      <c r="BS1014" s="658"/>
      <c r="BT1014" s="658"/>
      <c r="BU1014" s="658"/>
      <c r="BV1014" s="658"/>
      <c r="BW1014" s="658"/>
      <c r="BX1014" s="658"/>
      <c r="BY1014" s="658"/>
      <c r="BZ1014" s="658"/>
      <c r="CA1014" s="658"/>
      <c r="CB1014" s="658"/>
      <c r="CC1014" s="658"/>
      <c r="CD1014" s="658"/>
      <c r="CE1014" s="658"/>
      <c r="CF1014" s="658"/>
      <c r="CG1014" s="658"/>
      <c r="CH1014" s="658"/>
      <c r="CI1014" s="658"/>
      <c r="CJ1014" s="658"/>
      <c r="CK1014" s="658"/>
      <c r="CL1014" s="658"/>
      <c r="CM1014" s="658"/>
      <c r="CN1014" s="658"/>
      <c r="CO1014" s="658"/>
      <c r="CP1014" s="606"/>
      <c r="CQ1014" s="607"/>
      <c r="CR1014" s="607"/>
      <c r="CS1014" s="607"/>
      <c r="CT1014" s="607"/>
      <c r="CU1014" s="607"/>
      <c r="CV1014" s="607"/>
      <c r="CW1014" s="607"/>
      <c r="CX1014" s="607"/>
      <c r="CY1014" s="608"/>
      <c r="CZ1014" s="606"/>
      <c r="DA1014" s="607"/>
      <c r="DB1014" s="607"/>
      <c r="DC1014" s="607"/>
      <c r="DD1014" s="607"/>
      <c r="DE1014" s="607"/>
      <c r="DF1014" s="607"/>
      <c r="DG1014" s="607"/>
      <c r="DH1014" s="607"/>
      <c r="DI1014" s="608"/>
      <c r="DJ1014" s="658"/>
      <c r="DK1014" s="658"/>
      <c r="DL1014" s="658"/>
      <c r="DM1014" s="658"/>
      <c r="DN1014" s="658"/>
      <c r="DO1014" s="658"/>
      <c r="DP1014" s="658"/>
      <c r="DQ1014" s="658"/>
      <c r="DR1014" s="658"/>
      <c r="DS1014" s="658"/>
      <c r="DT1014" s="658"/>
      <c r="DU1014" s="658"/>
      <c r="DV1014" s="658"/>
      <c r="DW1014" s="658"/>
      <c r="DX1014" s="658"/>
      <c r="DY1014" s="659"/>
      <c r="DZ1014" s="59"/>
      <c r="EA1014" s="59"/>
      <c r="EE1014" s="210"/>
      <c r="EF1014" s="210"/>
      <c r="EG1014" s="210"/>
      <c r="EH1014" s="210"/>
      <c r="EI1014" s="210"/>
      <c r="EJ1014" s="210"/>
      <c r="EK1014" s="210"/>
      <c r="EL1014" s="210"/>
      <c r="EM1014" s="210"/>
      <c r="EN1014" s="210"/>
      <c r="EO1014" s="210"/>
      <c r="EP1014" s="210"/>
      <c r="EQ1014" s="210"/>
      <c r="ER1014" s="210"/>
      <c r="ES1014" s="210"/>
      <c r="ET1014" s="210"/>
      <c r="EU1014" s="210"/>
      <c r="EV1014" s="210"/>
      <c r="EW1014" s="210"/>
      <c r="EX1014" s="210"/>
      <c r="EY1014" s="210"/>
      <c r="EZ1014" s="210"/>
      <c r="FA1014" s="210"/>
      <c r="FB1014" s="210"/>
      <c r="FC1014" s="210"/>
      <c r="FD1014" s="210"/>
      <c r="FE1014" s="210"/>
      <c r="FF1014" s="210"/>
      <c r="FG1014" s="210"/>
      <c r="FH1014" s="210"/>
      <c r="FI1014" s="210"/>
      <c r="FJ1014" s="210"/>
      <c r="FK1014" s="210"/>
      <c r="FL1014" s="210"/>
      <c r="FM1014" s="210"/>
      <c r="FN1014" s="210"/>
      <c r="FO1014" s="210"/>
      <c r="FP1014" s="210"/>
      <c r="FQ1014" s="210"/>
      <c r="FR1014" s="210"/>
      <c r="FS1014" s="210"/>
      <c r="FT1014" s="210"/>
      <c r="FU1014" s="210"/>
      <c r="FV1014" s="210"/>
      <c r="FW1014" s="210"/>
      <c r="FX1014" s="210"/>
      <c r="FY1014" s="210"/>
      <c r="FZ1014" s="210"/>
      <c r="GA1014" s="210"/>
      <c r="GB1014" s="210"/>
      <c r="GC1014" s="210"/>
      <c r="GD1014" s="210"/>
      <c r="GE1014" s="210"/>
      <c r="GF1014" s="210"/>
      <c r="GG1014" s="210"/>
      <c r="GH1014" s="210"/>
      <c r="GI1014" s="210"/>
      <c r="GJ1014" s="210"/>
      <c r="GK1014" s="210"/>
      <c r="GL1014" s="210"/>
      <c r="GM1014" s="210"/>
      <c r="GN1014" s="248"/>
    </row>
    <row r="1015" spans="2:196" ht="26.1" customHeight="1" x14ac:dyDescent="0.4">
      <c r="B1015" s="283"/>
      <c r="C1015" s="283"/>
      <c r="D1015" s="59"/>
      <c r="E1015" s="59"/>
      <c r="F1015" s="59"/>
      <c r="G1015" s="59"/>
      <c r="H1015" s="59"/>
      <c r="I1015" s="59"/>
      <c r="J1015" s="59"/>
      <c r="K1015" s="59"/>
      <c r="L1015" s="59"/>
      <c r="M1015" s="59"/>
      <c r="N1015" s="59"/>
      <c r="O1015" s="59"/>
      <c r="P1015" s="59"/>
      <c r="Q1015" s="59"/>
      <c r="R1015" s="59"/>
      <c r="S1015" s="283"/>
      <c r="T1015" s="59"/>
      <c r="U1015" s="59"/>
      <c r="V1015" s="59"/>
      <c r="W1015" s="59"/>
      <c r="X1015" s="59"/>
      <c r="Y1015" s="59"/>
      <c r="Z1015" s="59"/>
      <c r="AA1015" s="59"/>
      <c r="AB1015" s="59"/>
      <c r="AC1015" s="59"/>
      <c r="AD1015" s="59"/>
      <c r="AE1015" s="59"/>
      <c r="AF1015" s="283"/>
      <c r="AG1015" s="59"/>
      <c r="AH1015" s="59"/>
      <c r="AI1015" s="59"/>
      <c r="AJ1015" s="59"/>
      <c r="AK1015" s="59"/>
      <c r="AL1015" s="59"/>
      <c r="AM1015" s="59"/>
      <c r="AN1015" s="59"/>
      <c r="AO1015" s="59"/>
      <c r="AP1015" s="59"/>
      <c r="AQ1015" s="59"/>
      <c r="AR1015" s="59"/>
      <c r="AS1015" s="283"/>
      <c r="AT1015" s="59"/>
      <c r="AU1015" s="59"/>
      <c r="AV1015" s="59"/>
      <c r="AW1015" s="59"/>
      <c r="AX1015" s="59"/>
      <c r="AY1015" s="59"/>
      <c r="AZ1015" s="59"/>
      <c r="BA1015" s="59"/>
      <c r="BB1015" s="59"/>
      <c r="BC1015" s="59"/>
      <c r="BD1015" s="59"/>
      <c r="BE1015" s="59"/>
      <c r="BF1015" s="59"/>
      <c r="BG1015" s="59"/>
      <c r="BH1015" s="59"/>
      <c r="BI1015" s="59"/>
      <c r="BJ1015" s="59"/>
      <c r="BK1015" s="59"/>
      <c r="BR1015" s="662"/>
      <c r="BS1015" s="658"/>
      <c r="BT1015" s="658"/>
      <c r="BU1015" s="658"/>
      <c r="BV1015" s="658"/>
      <c r="BW1015" s="658"/>
      <c r="BX1015" s="658"/>
      <c r="BY1015" s="658"/>
      <c r="BZ1015" s="658"/>
      <c r="CA1015" s="658"/>
      <c r="CB1015" s="658"/>
      <c r="CC1015" s="658"/>
      <c r="CD1015" s="658"/>
      <c r="CE1015" s="658"/>
      <c r="CF1015" s="658"/>
      <c r="CG1015" s="658"/>
      <c r="CH1015" s="658"/>
      <c r="CI1015" s="658"/>
      <c r="CJ1015" s="658"/>
      <c r="CK1015" s="658"/>
      <c r="CL1015" s="658"/>
      <c r="CM1015" s="658"/>
      <c r="CN1015" s="658"/>
      <c r="CO1015" s="658"/>
      <c r="CP1015" s="606"/>
      <c r="CQ1015" s="607"/>
      <c r="CR1015" s="607"/>
      <c r="CS1015" s="607"/>
      <c r="CT1015" s="607"/>
      <c r="CU1015" s="607"/>
      <c r="CV1015" s="607"/>
      <c r="CW1015" s="607"/>
      <c r="CX1015" s="607"/>
      <c r="CY1015" s="608"/>
      <c r="CZ1015" s="606"/>
      <c r="DA1015" s="607"/>
      <c r="DB1015" s="607"/>
      <c r="DC1015" s="607"/>
      <c r="DD1015" s="607"/>
      <c r="DE1015" s="607"/>
      <c r="DF1015" s="607"/>
      <c r="DG1015" s="607"/>
      <c r="DH1015" s="607"/>
      <c r="DI1015" s="608"/>
      <c r="DJ1015" s="658"/>
      <c r="DK1015" s="658"/>
      <c r="DL1015" s="658"/>
      <c r="DM1015" s="658"/>
      <c r="DN1015" s="658"/>
      <c r="DO1015" s="658"/>
      <c r="DP1015" s="658"/>
      <c r="DQ1015" s="658"/>
      <c r="DR1015" s="658"/>
      <c r="DS1015" s="658"/>
      <c r="DT1015" s="658"/>
      <c r="DU1015" s="658"/>
      <c r="DV1015" s="658"/>
      <c r="DW1015" s="658"/>
      <c r="DX1015" s="658"/>
      <c r="DY1015" s="659"/>
      <c r="DZ1015" s="59"/>
      <c r="EA1015" s="59"/>
      <c r="EE1015" s="210"/>
      <c r="EF1015" s="210"/>
      <c r="EG1015" s="210"/>
      <c r="EH1015" s="210"/>
      <c r="EI1015" s="210"/>
      <c r="EJ1015" s="210"/>
      <c r="EK1015" s="210"/>
      <c r="EL1015" s="210"/>
      <c r="EM1015" s="210"/>
      <c r="EN1015" s="210"/>
      <c r="EO1015" s="210"/>
      <c r="EP1015" s="210"/>
      <c r="EQ1015" s="210"/>
      <c r="ER1015" s="210"/>
      <c r="ES1015" s="210"/>
      <c r="ET1015" s="210"/>
      <c r="EU1015" s="210"/>
      <c r="EV1015" s="210"/>
      <c r="EW1015" s="210"/>
      <c r="EX1015" s="210"/>
      <c r="EY1015" s="210"/>
      <c r="EZ1015" s="210"/>
      <c r="FA1015" s="210"/>
      <c r="FB1015" s="210"/>
      <c r="FC1015" s="210"/>
      <c r="FD1015" s="210"/>
      <c r="FE1015" s="210"/>
      <c r="FF1015" s="210"/>
      <c r="FG1015" s="210"/>
      <c r="FH1015" s="210"/>
      <c r="FI1015" s="210"/>
      <c r="FJ1015" s="210"/>
      <c r="FK1015" s="210"/>
      <c r="FL1015" s="210"/>
      <c r="FM1015" s="210"/>
      <c r="FN1015" s="210"/>
      <c r="FO1015" s="210"/>
      <c r="FP1015" s="210"/>
      <c r="FQ1015" s="210"/>
      <c r="FR1015" s="210"/>
      <c r="FS1015" s="210"/>
      <c r="FT1015" s="210"/>
      <c r="FU1015" s="210"/>
      <c r="FV1015" s="210"/>
      <c r="FW1015" s="210"/>
      <c r="FX1015" s="210"/>
      <c r="FY1015" s="210"/>
      <c r="FZ1015" s="210"/>
      <c r="GA1015" s="210"/>
      <c r="GB1015" s="210"/>
      <c r="GC1015" s="210"/>
      <c r="GD1015" s="210"/>
      <c r="GE1015" s="210"/>
      <c r="GF1015" s="210"/>
      <c r="GG1015" s="210"/>
      <c r="GH1015" s="210"/>
      <c r="GI1015" s="210"/>
      <c r="GJ1015" s="210"/>
      <c r="GK1015" s="210"/>
      <c r="GL1015" s="210"/>
      <c r="GM1015" s="210"/>
      <c r="GN1015" s="248"/>
    </row>
    <row r="1016" spans="2:196" ht="26.1" customHeight="1" x14ac:dyDescent="0.4">
      <c r="B1016" s="283"/>
      <c r="C1016" s="283"/>
      <c r="D1016" s="59"/>
      <c r="E1016" s="59"/>
      <c r="F1016" s="59"/>
      <c r="G1016" s="59"/>
      <c r="H1016" s="59"/>
      <c r="I1016" s="59"/>
      <c r="J1016" s="59"/>
      <c r="K1016" s="59"/>
      <c r="L1016" s="59"/>
      <c r="M1016" s="59"/>
      <c r="N1016" s="59"/>
      <c r="O1016" s="59"/>
      <c r="P1016" s="59"/>
      <c r="Q1016" s="59"/>
      <c r="R1016" s="59"/>
      <c r="S1016" s="283"/>
      <c r="T1016" s="59"/>
      <c r="U1016" s="59"/>
      <c r="V1016" s="59"/>
      <c r="W1016" s="59"/>
      <c r="X1016" s="59"/>
      <c r="Y1016" s="59"/>
      <c r="Z1016" s="59"/>
      <c r="AA1016" s="59"/>
      <c r="AB1016" s="59"/>
      <c r="AC1016" s="59"/>
      <c r="AD1016" s="59"/>
      <c r="AE1016" s="59"/>
      <c r="AF1016" s="283"/>
      <c r="AG1016" s="59"/>
      <c r="AH1016" s="59"/>
      <c r="AI1016" s="59"/>
      <c r="AJ1016" s="59"/>
      <c r="AK1016" s="59"/>
      <c r="AL1016" s="59"/>
      <c r="AM1016" s="59"/>
      <c r="AN1016" s="59"/>
      <c r="AO1016" s="59"/>
      <c r="AP1016" s="59"/>
      <c r="AQ1016" s="59"/>
      <c r="AR1016" s="59"/>
      <c r="AS1016" s="283"/>
      <c r="AT1016" s="59"/>
      <c r="AU1016" s="59"/>
      <c r="AV1016" s="59"/>
      <c r="AW1016" s="59"/>
      <c r="AX1016" s="59"/>
      <c r="AY1016" s="59"/>
      <c r="AZ1016" s="59"/>
      <c r="BA1016" s="59"/>
      <c r="BB1016" s="59"/>
      <c r="BC1016" s="59"/>
      <c r="BD1016" s="59"/>
      <c r="BE1016" s="59"/>
      <c r="BF1016" s="59"/>
      <c r="BG1016" s="59"/>
      <c r="BH1016" s="59"/>
      <c r="BI1016" s="59"/>
      <c r="BJ1016" s="59"/>
      <c r="BK1016" s="59"/>
      <c r="BR1016" s="662"/>
      <c r="BS1016" s="658"/>
      <c r="BT1016" s="658"/>
      <c r="BU1016" s="658"/>
      <c r="BV1016" s="658"/>
      <c r="BW1016" s="658"/>
      <c r="BX1016" s="658"/>
      <c r="BY1016" s="658"/>
      <c r="BZ1016" s="658"/>
      <c r="CA1016" s="658"/>
      <c r="CB1016" s="658"/>
      <c r="CC1016" s="658"/>
      <c r="CD1016" s="658"/>
      <c r="CE1016" s="658"/>
      <c r="CF1016" s="658"/>
      <c r="CG1016" s="658"/>
      <c r="CH1016" s="658"/>
      <c r="CI1016" s="658"/>
      <c r="CJ1016" s="658"/>
      <c r="CK1016" s="658"/>
      <c r="CL1016" s="658"/>
      <c r="CM1016" s="658"/>
      <c r="CN1016" s="658"/>
      <c r="CO1016" s="658"/>
      <c r="CP1016" s="606"/>
      <c r="CQ1016" s="607"/>
      <c r="CR1016" s="607"/>
      <c r="CS1016" s="607"/>
      <c r="CT1016" s="607"/>
      <c r="CU1016" s="607"/>
      <c r="CV1016" s="607"/>
      <c r="CW1016" s="607"/>
      <c r="CX1016" s="607"/>
      <c r="CY1016" s="608"/>
      <c r="CZ1016" s="606"/>
      <c r="DA1016" s="607"/>
      <c r="DB1016" s="607"/>
      <c r="DC1016" s="607"/>
      <c r="DD1016" s="607"/>
      <c r="DE1016" s="607"/>
      <c r="DF1016" s="607"/>
      <c r="DG1016" s="607"/>
      <c r="DH1016" s="607"/>
      <c r="DI1016" s="608"/>
      <c r="DJ1016" s="658"/>
      <c r="DK1016" s="658"/>
      <c r="DL1016" s="658"/>
      <c r="DM1016" s="658"/>
      <c r="DN1016" s="658"/>
      <c r="DO1016" s="658"/>
      <c r="DP1016" s="658"/>
      <c r="DQ1016" s="658"/>
      <c r="DR1016" s="658"/>
      <c r="DS1016" s="658"/>
      <c r="DT1016" s="658"/>
      <c r="DU1016" s="658"/>
      <c r="DV1016" s="658"/>
      <c r="DW1016" s="658"/>
      <c r="DX1016" s="658"/>
      <c r="DY1016" s="659"/>
      <c r="DZ1016" s="59"/>
      <c r="EA1016" s="59"/>
      <c r="EE1016" s="210"/>
      <c r="EF1016" s="210"/>
      <c r="EG1016" s="210"/>
      <c r="EH1016" s="210"/>
      <c r="EI1016" s="210"/>
      <c r="EJ1016" s="210"/>
      <c r="EK1016" s="210"/>
      <c r="EL1016" s="210"/>
      <c r="EM1016" s="210"/>
      <c r="EN1016" s="210"/>
      <c r="EO1016" s="210"/>
      <c r="EP1016" s="210"/>
      <c r="EQ1016" s="210"/>
      <c r="ER1016" s="210"/>
      <c r="ES1016" s="210"/>
      <c r="ET1016" s="210"/>
      <c r="EU1016" s="210"/>
      <c r="EV1016" s="210"/>
      <c r="EW1016" s="210"/>
      <c r="EX1016" s="210"/>
      <c r="EY1016" s="210"/>
      <c r="EZ1016" s="210"/>
      <c r="FA1016" s="210"/>
      <c r="FB1016" s="210"/>
      <c r="FC1016" s="210"/>
      <c r="FD1016" s="210"/>
      <c r="FE1016" s="210"/>
      <c r="FF1016" s="210"/>
      <c r="FG1016" s="210"/>
      <c r="FH1016" s="210"/>
      <c r="FI1016" s="210"/>
      <c r="FJ1016" s="210"/>
      <c r="FK1016" s="210"/>
      <c r="FL1016" s="210"/>
      <c r="FM1016" s="210"/>
      <c r="FN1016" s="210"/>
      <c r="FO1016" s="210"/>
      <c r="FP1016" s="210"/>
      <c r="FQ1016" s="210"/>
      <c r="FR1016" s="210"/>
      <c r="FS1016" s="210"/>
      <c r="FT1016" s="210"/>
      <c r="FU1016" s="210"/>
      <c r="FV1016" s="210"/>
      <c r="FW1016" s="210"/>
      <c r="FX1016" s="210"/>
      <c r="FY1016" s="210"/>
      <c r="FZ1016" s="210"/>
      <c r="GA1016" s="210"/>
      <c r="GB1016" s="210"/>
      <c r="GC1016" s="210"/>
      <c r="GD1016" s="210"/>
      <c r="GE1016" s="210"/>
      <c r="GF1016" s="210"/>
      <c r="GG1016" s="210"/>
      <c r="GH1016" s="210"/>
      <c r="GI1016" s="210"/>
      <c r="GJ1016" s="210"/>
      <c r="GK1016" s="210"/>
      <c r="GL1016" s="210"/>
      <c r="GM1016" s="210"/>
      <c r="GN1016" s="248"/>
    </row>
    <row r="1017" spans="2:196" ht="26.1" customHeight="1" x14ac:dyDescent="0.4">
      <c r="B1017" s="283"/>
      <c r="C1017" s="283"/>
      <c r="D1017" s="59"/>
      <c r="E1017" s="59"/>
      <c r="F1017" s="59"/>
      <c r="G1017" s="59"/>
      <c r="H1017" s="59"/>
      <c r="I1017" s="59"/>
      <c r="J1017" s="59"/>
      <c r="K1017" s="59"/>
      <c r="L1017" s="59"/>
      <c r="M1017" s="59"/>
      <c r="N1017" s="59"/>
      <c r="O1017" s="59"/>
      <c r="P1017" s="59"/>
      <c r="Q1017" s="59"/>
      <c r="R1017" s="59"/>
      <c r="S1017" s="283"/>
      <c r="T1017" s="59"/>
      <c r="U1017" s="59"/>
      <c r="V1017" s="59"/>
      <c r="W1017" s="59"/>
      <c r="X1017" s="59"/>
      <c r="Y1017" s="59"/>
      <c r="Z1017" s="59"/>
      <c r="AA1017" s="59"/>
      <c r="AB1017" s="59"/>
      <c r="AC1017" s="59"/>
      <c r="AD1017" s="59"/>
      <c r="AE1017" s="59"/>
      <c r="AF1017" s="283"/>
      <c r="AG1017" s="59"/>
      <c r="AH1017" s="59"/>
      <c r="AI1017" s="59"/>
      <c r="AJ1017" s="59"/>
      <c r="AK1017" s="59"/>
      <c r="AL1017" s="59"/>
      <c r="AM1017" s="59"/>
      <c r="AN1017" s="59"/>
      <c r="AO1017" s="59"/>
      <c r="AP1017" s="59"/>
      <c r="AQ1017" s="59"/>
      <c r="AR1017" s="59"/>
      <c r="AS1017" s="283"/>
      <c r="AT1017" s="59"/>
      <c r="AU1017" s="59"/>
      <c r="AV1017" s="59"/>
      <c r="AW1017" s="59"/>
      <c r="AX1017" s="59"/>
      <c r="AY1017" s="59"/>
      <c r="AZ1017" s="59"/>
      <c r="BA1017" s="59"/>
      <c r="BB1017" s="59"/>
      <c r="BC1017" s="59"/>
      <c r="BD1017" s="59"/>
      <c r="BE1017" s="59"/>
      <c r="BF1017" s="59"/>
      <c r="BG1017" s="59"/>
      <c r="BH1017" s="59"/>
      <c r="BI1017" s="59"/>
      <c r="BJ1017" s="59"/>
      <c r="BK1017" s="59"/>
      <c r="BR1017" s="662"/>
      <c r="BS1017" s="658"/>
      <c r="BT1017" s="658"/>
      <c r="BU1017" s="658"/>
      <c r="BV1017" s="658"/>
      <c r="BW1017" s="658"/>
      <c r="BX1017" s="658"/>
      <c r="BY1017" s="658"/>
      <c r="BZ1017" s="658"/>
      <c r="CA1017" s="658"/>
      <c r="CB1017" s="658"/>
      <c r="CC1017" s="658"/>
      <c r="CD1017" s="658"/>
      <c r="CE1017" s="658"/>
      <c r="CF1017" s="658"/>
      <c r="CG1017" s="658"/>
      <c r="CH1017" s="658"/>
      <c r="CI1017" s="658"/>
      <c r="CJ1017" s="658"/>
      <c r="CK1017" s="658"/>
      <c r="CL1017" s="658"/>
      <c r="CM1017" s="658"/>
      <c r="CN1017" s="658"/>
      <c r="CO1017" s="658"/>
      <c r="CP1017" s="606"/>
      <c r="CQ1017" s="607"/>
      <c r="CR1017" s="607"/>
      <c r="CS1017" s="607"/>
      <c r="CT1017" s="607"/>
      <c r="CU1017" s="607"/>
      <c r="CV1017" s="607"/>
      <c r="CW1017" s="607"/>
      <c r="CX1017" s="607"/>
      <c r="CY1017" s="608"/>
      <c r="CZ1017" s="606"/>
      <c r="DA1017" s="607"/>
      <c r="DB1017" s="607"/>
      <c r="DC1017" s="607"/>
      <c r="DD1017" s="607"/>
      <c r="DE1017" s="607"/>
      <c r="DF1017" s="607"/>
      <c r="DG1017" s="607"/>
      <c r="DH1017" s="607"/>
      <c r="DI1017" s="608"/>
      <c r="DJ1017" s="658"/>
      <c r="DK1017" s="658"/>
      <c r="DL1017" s="658"/>
      <c r="DM1017" s="658"/>
      <c r="DN1017" s="658"/>
      <c r="DO1017" s="658"/>
      <c r="DP1017" s="658"/>
      <c r="DQ1017" s="658"/>
      <c r="DR1017" s="658"/>
      <c r="DS1017" s="658"/>
      <c r="DT1017" s="658"/>
      <c r="DU1017" s="658"/>
      <c r="DV1017" s="658"/>
      <c r="DW1017" s="658"/>
      <c r="DX1017" s="658"/>
      <c r="DY1017" s="659"/>
      <c r="DZ1017" s="59"/>
      <c r="EA1017" s="59"/>
      <c r="EE1017" s="210"/>
      <c r="EF1017" s="210"/>
      <c r="EG1017" s="210"/>
      <c r="EH1017" s="210"/>
      <c r="EI1017" s="210"/>
      <c r="EJ1017" s="210"/>
      <c r="EK1017" s="210"/>
      <c r="EL1017" s="210"/>
      <c r="EM1017" s="210"/>
      <c r="EN1017" s="210"/>
      <c r="EO1017" s="210"/>
      <c r="EP1017" s="210"/>
      <c r="EQ1017" s="210"/>
      <c r="ER1017" s="210"/>
      <c r="ES1017" s="210"/>
      <c r="ET1017" s="210"/>
      <c r="EU1017" s="210"/>
      <c r="EV1017" s="210"/>
      <c r="EW1017" s="210"/>
      <c r="EX1017" s="210"/>
      <c r="EY1017" s="210"/>
      <c r="EZ1017" s="210"/>
      <c r="FA1017" s="210"/>
      <c r="FB1017" s="210"/>
      <c r="FC1017" s="210"/>
      <c r="FD1017" s="210"/>
      <c r="FE1017" s="210"/>
      <c r="FF1017" s="210"/>
      <c r="FG1017" s="210"/>
      <c r="FH1017" s="210"/>
      <c r="FI1017" s="210"/>
      <c r="FJ1017" s="210"/>
      <c r="FK1017" s="210"/>
      <c r="FL1017" s="210"/>
      <c r="FM1017" s="210"/>
      <c r="FN1017" s="210"/>
      <c r="FO1017" s="210"/>
      <c r="FP1017" s="210"/>
      <c r="FQ1017" s="210"/>
      <c r="FR1017" s="210"/>
      <c r="FS1017" s="210"/>
      <c r="FT1017" s="210"/>
      <c r="FU1017" s="210"/>
      <c r="FV1017" s="210"/>
      <c r="FW1017" s="210"/>
      <c r="FX1017" s="210"/>
      <c r="FY1017" s="210"/>
      <c r="FZ1017" s="210"/>
      <c r="GA1017" s="210"/>
      <c r="GB1017" s="210"/>
      <c r="GC1017" s="210"/>
      <c r="GD1017" s="210"/>
      <c r="GE1017" s="210"/>
      <c r="GF1017" s="210"/>
      <c r="GG1017" s="210"/>
      <c r="GH1017" s="210"/>
      <c r="GI1017" s="210"/>
      <c r="GJ1017" s="210"/>
      <c r="GK1017" s="210"/>
      <c r="GL1017" s="210"/>
      <c r="GM1017" s="210"/>
      <c r="GN1017" s="248"/>
    </row>
    <row r="1018" spans="2:196" ht="26.1" customHeight="1" x14ac:dyDescent="0.4">
      <c r="B1018" s="283"/>
      <c r="C1018" s="283"/>
      <c r="D1018" s="59"/>
      <c r="E1018" s="59"/>
      <c r="F1018" s="59"/>
      <c r="G1018" s="59"/>
      <c r="H1018" s="59"/>
      <c r="I1018" s="59"/>
      <c r="J1018" s="59"/>
      <c r="K1018" s="59"/>
      <c r="L1018" s="59"/>
      <c r="M1018" s="59"/>
      <c r="N1018" s="59"/>
      <c r="O1018" s="59"/>
      <c r="P1018" s="59"/>
      <c r="Q1018" s="59"/>
      <c r="R1018" s="59"/>
      <c r="S1018" s="283"/>
      <c r="T1018" s="59"/>
      <c r="U1018" s="59"/>
      <c r="V1018" s="59"/>
      <c r="W1018" s="59"/>
      <c r="X1018" s="59"/>
      <c r="Y1018" s="59"/>
      <c r="Z1018" s="59"/>
      <c r="AA1018" s="59"/>
      <c r="AB1018" s="59"/>
      <c r="AC1018" s="59"/>
      <c r="AD1018" s="59"/>
      <c r="AE1018" s="59"/>
      <c r="AF1018" s="283"/>
      <c r="AG1018" s="59"/>
      <c r="AH1018" s="59"/>
      <c r="AI1018" s="59"/>
      <c r="AJ1018" s="59"/>
      <c r="AK1018" s="59"/>
      <c r="AL1018" s="59"/>
      <c r="AM1018" s="59"/>
      <c r="AN1018" s="59"/>
      <c r="AO1018" s="59"/>
      <c r="AP1018" s="59"/>
      <c r="AQ1018" s="59"/>
      <c r="AR1018" s="59"/>
      <c r="AS1018" s="283"/>
      <c r="AT1018" s="59"/>
      <c r="AU1018" s="59"/>
      <c r="AV1018" s="59"/>
      <c r="AW1018" s="59"/>
      <c r="AX1018" s="59"/>
      <c r="AY1018" s="59"/>
      <c r="AZ1018" s="59"/>
      <c r="BA1018" s="59"/>
      <c r="BB1018" s="59"/>
      <c r="BC1018" s="59"/>
      <c r="BD1018" s="59"/>
      <c r="BE1018" s="59"/>
      <c r="BF1018" s="59"/>
      <c r="BG1018" s="59"/>
      <c r="BH1018" s="59"/>
      <c r="BI1018" s="59"/>
      <c r="BJ1018" s="59"/>
      <c r="BK1018" s="59"/>
      <c r="BR1018" s="662"/>
      <c r="BS1018" s="658"/>
      <c r="BT1018" s="658"/>
      <c r="BU1018" s="658"/>
      <c r="BV1018" s="658"/>
      <c r="BW1018" s="658"/>
      <c r="BX1018" s="658"/>
      <c r="BY1018" s="658"/>
      <c r="BZ1018" s="658"/>
      <c r="CA1018" s="658"/>
      <c r="CB1018" s="658"/>
      <c r="CC1018" s="658"/>
      <c r="CD1018" s="658"/>
      <c r="CE1018" s="658"/>
      <c r="CF1018" s="658"/>
      <c r="CG1018" s="658"/>
      <c r="CH1018" s="658"/>
      <c r="CI1018" s="658"/>
      <c r="CJ1018" s="658"/>
      <c r="CK1018" s="658"/>
      <c r="CL1018" s="658"/>
      <c r="CM1018" s="658"/>
      <c r="CN1018" s="658"/>
      <c r="CO1018" s="658"/>
      <c r="CP1018" s="606"/>
      <c r="CQ1018" s="607"/>
      <c r="CR1018" s="607"/>
      <c r="CS1018" s="607"/>
      <c r="CT1018" s="607"/>
      <c r="CU1018" s="607"/>
      <c r="CV1018" s="607"/>
      <c r="CW1018" s="607"/>
      <c r="CX1018" s="607"/>
      <c r="CY1018" s="608"/>
      <c r="CZ1018" s="606"/>
      <c r="DA1018" s="607"/>
      <c r="DB1018" s="607"/>
      <c r="DC1018" s="607"/>
      <c r="DD1018" s="607"/>
      <c r="DE1018" s="607"/>
      <c r="DF1018" s="607"/>
      <c r="DG1018" s="607"/>
      <c r="DH1018" s="607"/>
      <c r="DI1018" s="608"/>
      <c r="DJ1018" s="658"/>
      <c r="DK1018" s="658"/>
      <c r="DL1018" s="658"/>
      <c r="DM1018" s="658"/>
      <c r="DN1018" s="658"/>
      <c r="DO1018" s="658"/>
      <c r="DP1018" s="658"/>
      <c r="DQ1018" s="658"/>
      <c r="DR1018" s="658"/>
      <c r="DS1018" s="658"/>
      <c r="DT1018" s="658"/>
      <c r="DU1018" s="658"/>
      <c r="DV1018" s="658"/>
      <c r="DW1018" s="658"/>
      <c r="DX1018" s="658"/>
      <c r="DY1018" s="659"/>
      <c r="DZ1018" s="59"/>
      <c r="EA1018" s="59"/>
      <c r="EE1018" s="210"/>
      <c r="EF1018" s="210"/>
      <c r="EG1018" s="210"/>
      <c r="EH1018" s="210"/>
      <c r="EI1018" s="210"/>
      <c r="EJ1018" s="210"/>
      <c r="EK1018" s="210"/>
      <c r="EL1018" s="210"/>
      <c r="EM1018" s="210"/>
      <c r="EN1018" s="210"/>
      <c r="EO1018" s="210"/>
      <c r="EP1018" s="210"/>
      <c r="EQ1018" s="210"/>
      <c r="ER1018" s="210"/>
      <c r="ES1018" s="210"/>
      <c r="ET1018" s="210"/>
      <c r="EU1018" s="210"/>
      <c r="EV1018" s="210"/>
      <c r="EW1018" s="210"/>
      <c r="EX1018" s="210"/>
      <c r="EY1018" s="210"/>
      <c r="EZ1018" s="210"/>
      <c r="FA1018" s="210"/>
      <c r="FB1018" s="210"/>
      <c r="FC1018" s="210"/>
      <c r="FD1018" s="210"/>
      <c r="FE1018" s="210"/>
      <c r="FF1018" s="210"/>
      <c r="FG1018" s="210"/>
      <c r="FH1018" s="210"/>
      <c r="FI1018" s="210"/>
      <c r="FJ1018" s="210"/>
      <c r="FK1018" s="210"/>
      <c r="FL1018" s="210"/>
      <c r="FM1018" s="210"/>
      <c r="FN1018" s="210"/>
      <c r="FO1018" s="210"/>
      <c r="FP1018" s="210"/>
      <c r="FQ1018" s="210"/>
      <c r="FR1018" s="210"/>
      <c r="FS1018" s="210"/>
      <c r="FT1018" s="210"/>
      <c r="FU1018" s="210"/>
      <c r="FV1018" s="210"/>
      <c r="FW1018" s="210"/>
      <c r="FX1018" s="210"/>
      <c r="FY1018" s="210"/>
      <c r="FZ1018" s="210"/>
      <c r="GA1018" s="210"/>
      <c r="GB1018" s="210"/>
      <c r="GC1018" s="210"/>
      <c r="GD1018" s="210"/>
      <c r="GE1018" s="210"/>
      <c r="GF1018" s="210"/>
      <c r="GG1018" s="210"/>
      <c r="GH1018" s="210"/>
      <c r="GI1018" s="210"/>
      <c r="GJ1018" s="210"/>
      <c r="GK1018" s="210"/>
      <c r="GL1018" s="210"/>
      <c r="GM1018" s="210"/>
      <c r="GN1018" s="248"/>
    </row>
    <row r="1019" spans="2:196" ht="26.1" customHeight="1" x14ac:dyDescent="0.4">
      <c r="B1019" s="283"/>
      <c r="C1019" s="283"/>
      <c r="D1019" s="59"/>
      <c r="E1019" s="59"/>
      <c r="F1019" s="59"/>
      <c r="G1019" s="59"/>
      <c r="H1019" s="59"/>
      <c r="I1019" s="59"/>
      <c r="J1019" s="59"/>
      <c r="K1019" s="59"/>
      <c r="L1019" s="59"/>
      <c r="M1019" s="59"/>
      <c r="N1019" s="59"/>
      <c r="O1019" s="59"/>
      <c r="P1019" s="59"/>
      <c r="Q1019" s="59"/>
      <c r="R1019" s="59"/>
      <c r="S1019" s="283"/>
      <c r="T1019" s="59"/>
      <c r="U1019" s="59"/>
      <c r="V1019" s="59"/>
      <c r="W1019" s="59"/>
      <c r="X1019" s="59"/>
      <c r="Y1019" s="59"/>
      <c r="Z1019" s="59"/>
      <c r="AA1019" s="59"/>
      <c r="AB1019" s="59"/>
      <c r="AC1019" s="59"/>
      <c r="AD1019" s="59"/>
      <c r="AE1019" s="59"/>
      <c r="AF1019" s="283"/>
      <c r="AG1019" s="59"/>
      <c r="AH1019" s="59"/>
      <c r="AI1019" s="59"/>
      <c r="AJ1019" s="59"/>
      <c r="AK1019" s="59"/>
      <c r="AL1019" s="59"/>
      <c r="AM1019" s="59"/>
      <c r="AN1019" s="59"/>
      <c r="AO1019" s="59"/>
      <c r="AP1019" s="59"/>
      <c r="AQ1019" s="59"/>
      <c r="AR1019" s="59"/>
      <c r="AS1019" s="283"/>
      <c r="AT1019" s="59"/>
      <c r="AU1019" s="59"/>
      <c r="AV1019" s="59"/>
      <c r="AW1019" s="59"/>
      <c r="AX1019" s="59"/>
      <c r="AY1019" s="59"/>
      <c r="AZ1019" s="59"/>
      <c r="BA1019" s="59"/>
      <c r="BB1019" s="59"/>
      <c r="BC1019" s="59"/>
      <c r="BD1019" s="59"/>
      <c r="BE1019" s="59"/>
      <c r="BF1019" s="59"/>
      <c r="BG1019" s="59"/>
      <c r="BH1019" s="59"/>
      <c r="BI1019" s="59"/>
      <c r="BJ1019" s="59"/>
      <c r="BK1019" s="59"/>
      <c r="BR1019" s="662"/>
      <c r="BS1019" s="658"/>
      <c r="BT1019" s="658"/>
      <c r="BU1019" s="658"/>
      <c r="BV1019" s="658"/>
      <c r="BW1019" s="658"/>
      <c r="BX1019" s="658"/>
      <c r="BY1019" s="658"/>
      <c r="BZ1019" s="658"/>
      <c r="CA1019" s="658"/>
      <c r="CB1019" s="658"/>
      <c r="CC1019" s="658"/>
      <c r="CD1019" s="658"/>
      <c r="CE1019" s="658"/>
      <c r="CF1019" s="658"/>
      <c r="CG1019" s="658"/>
      <c r="CH1019" s="658"/>
      <c r="CI1019" s="658"/>
      <c r="CJ1019" s="658"/>
      <c r="CK1019" s="658"/>
      <c r="CL1019" s="658"/>
      <c r="CM1019" s="658"/>
      <c r="CN1019" s="658"/>
      <c r="CO1019" s="658"/>
      <c r="CP1019" s="606"/>
      <c r="CQ1019" s="607"/>
      <c r="CR1019" s="607"/>
      <c r="CS1019" s="607"/>
      <c r="CT1019" s="607"/>
      <c r="CU1019" s="607"/>
      <c r="CV1019" s="607"/>
      <c r="CW1019" s="607"/>
      <c r="CX1019" s="607"/>
      <c r="CY1019" s="608"/>
      <c r="CZ1019" s="606"/>
      <c r="DA1019" s="607"/>
      <c r="DB1019" s="607"/>
      <c r="DC1019" s="607"/>
      <c r="DD1019" s="607"/>
      <c r="DE1019" s="607"/>
      <c r="DF1019" s="607"/>
      <c r="DG1019" s="607"/>
      <c r="DH1019" s="607"/>
      <c r="DI1019" s="608"/>
      <c r="DJ1019" s="658"/>
      <c r="DK1019" s="658"/>
      <c r="DL1019" s="658"/>
      <c r="DM1019" s="658"/>
      <c r="DN1019" s="658"/>
      <c r="DO1019" s="658"/>
      <c r="DP1019" s="658"/>
      <c r="DQ1019" s="658"/>
      <c r="DR1019" s="658"/>
      <c r="DS1019" s="658"/>
      <c r="DT1019" s="658"/>
      <c r="DU1019" s="658"/>
      <c r="DV1019" s="658"/>
      <c r="DW1019" s="658"/>
      <c r="DX1019" s="658"/>
      <c r="DY1019" s="659"/>
      <c r="DZ1019" s="59"/>
      <c r="EA1019" s="59"/>
      <c r="EE1019" s="210"/>
      <c r="EF1019" s="210"/>
      <c r="EG1019" s="210"/>
      <c r="EH1019" s="210"/>
      <c r="EI1019" s="210"/>
      <c r="EJ1019" s="210"/>
      <c r="EK1019" s="210"/>
      <c r="EL1019" s="210"/>
      <c r="EM1019" s="210"/>
      <c r="EN1019" s="210"/>
      <c r="EO1019" s="210"/>
      <c r="EP1019" s="210"/>
      <c r="EQ1019" s="210"/>
      <c r="ER1019" s="210"/>
      <c r="ES1019" s="210"/>
      <c r="ET1019" s="210"/>
      <c r="EU1019" s="210"/>
      <c r="EV1019" s="210"/>
      <c r="EW1019" s="210"/>
      <c r="EX1019" s="210"/>
      <c r="EY1019" s="210"/>
      <c r="EZ1019" s="210"/>
      <c r="FA1019" s="210"/>
      <c r="FB1019" s="210"/>
      <c r="FC1019" s="210"/>
      <c r="FD1019" s="210"/>
      <c r="FE1019" s="210"/>
      <c r="FF1019" s="210"/>
      <c r="FG1019" s="210"/>
      <c r="FH1019" s="210"/>
      <c r="FI1019" s="210"/>
      <c r="FJ1019" s="210"/>
      <c r="FK1019" s="210"/>
      <c r="FL1019" s="210"/>
      <c r="FM1019" s="210"/>
      <c r="FN1019" s="210"/>
      <c r="FO1019" s="210"/>
      <c r="FP1019" s="210"/>
      <c r="FQ1019" s="210"/>
      <c r="FR1019" s="210"/>
      <c r="FS1019" s="210"/>
      <c r="FT1019" s="210"/>
      <c r="FU1019" s="210"/>
      <c r="FV1019" s="210"/>
      <c r="FW1019" s="210"/>
      <c r="FX1019" s="210"/>
      <c r="FY1019" s="210"/>
      <c r="FZ1019" s="210"/>
      <c r="GA1019" s="210"/>
      <c r="GB1019" s="210"/>
      <c r="GC1019" s="210"/>
      <c r="GD1019" s="210"/>
      <c r="GE1019" s="210"/>
      <c r="GF1019" s="210"/>
      <c r="GG1019" s="210"/>
      <c r="GH1019" s="210"/>
      <c r="GI1019" s="210"/>
      <c r="GJ1019" s="210"/>
      <c r="GK1019" s="210"/>
      <c r="GL1019" s="210"/>
      <c r="GM1019" s="210"/>
      <c r="GN1019" s="248"/>
    </row>
    <row r="1020" spans="2:196" ht="26.1" customHeight="1" x14ac:dyDescent="0.4">
      <c r="B1020" s="59"/>
      <c r="C1020" s="59"/>
      <c r="D1020" s="59"/>
      <c r="E1020" s="59"/>
      <c r="F1020" s="59"/>
      <c r="G1020" s="59"/>
      <c r="H1020" s="59"/>
      <c r="I1020" s="59"/>
      <c r="J1020" s="59"/>
      <c r="K1020" s="59"/>
      <c r="L1020" s="59"/>
      <c r="M1020" s="59"/>
      <c r="N1020" s="59"/>
      <c r="O1020" s="59"/>
      <c r="P1020" s="59"/>
      <c r="Q1020" s="59"/>
      <c r="R1020" s="59"/>
      <c r="S1020" s="59"/>
      <c r="T1020" s="59"/>
      <c r="U1020" s="283"/>
      <c r="V1020" s="283"/>
      <c r="W1020" s="283"/>
      <c r="X1020" s="59"/>
      <c r="Y1020" s="59"/>
      <c r="Z1020" s="59"/>
      <c r="AA1020" s="59"/>
      <c r="AB1020" s="59"/>
      <c r="AC1020" s="59"/>
      <c r="AD1020" s="59"/>
      <c r="AE1020" s="59"/>
      <c r="AF1020" s="59"/>
      <c r="AG1020" s="59"/>
      <c r="AH1020" s="59"/>
      <c r="AI1020" s="59"/>
      <c r="AJ1020" s="59"/>
      <c r="AK1020" s="59"/>
      <c r="AL1020" s="59"/>
      <c r="AM1020" s="59"/>
      <c r="AN1020" s="59"/>
      <c r="AO1020" s="59"/>
      <c r="AP1020" s="59"/>
      <c r="AQ1020" s="59"/>
      <c r="AR1020" s="59"/>
      <c r="AS1020" s="60"/>
      <c r="AT1020" s="59"/>
      <c r="AU1020" s="59"/>
      <c r="AV1020" s="59"/>
      <c r="AW1020" s="59"/>
      <c r="AX1020" s="59"/>
      <c r="AY1020" s="59"/>
      <c r="AZ1020" s="59"/>
      <c r="BA1020" s="59"/>
      <c r="BB1020" s="59"/>
      <c r="BC1020" s="59"/>
      <c r="BD1020" s="59"/>
      <c r="BE1020" s="59"/>
      <c r="BF1020" s="59"/>
      <c r="BG1020" s="59"/>
      <c r="BH1020" s="59"/>
      <c r="BI1020" s="59"/>
      <c r="BJ1020" s="59"/>
      <c r="BK1020" s="59"/>
      <c r="BR1020" s="662"/>
      <c r="BS1020" s="658"/>
      <c r="BT1020" s="658"/>
      <c r="BU1020" s="658"/>
      <c r="BV1020" s="658"/>
      <c r="BW1020" s="658"/>
      <c r="BX1020" s="658"/>
      <c r="BY1020" s="658"/>
      <c r="BZ1020" s="658"/>
      <c r="CA1020" s="658"/>
      <c r="CB1020" s="658"/>
      <c r="CC1020" s="658"/>
      <c r="CD1020" s="658"/>
      <c r="CE1020" s="658"/>
      <c r="CF1020" s="658"/>
      <c r="CG1020" s="658"/>
      <c r="CH1020" s="658"/>
      <c r="CI1020" s="658"/>
      <c r="CJ1020" s="658"/>
      <c r="CK1020" s="658"/>
      <c r="CL1020" s="658"/>
      <c r="CM1020" s="658"/>
      <c r="CN1020" s="658"/>
      <c r="CO1020" s="658"/>
      <c r="CP1020" s="606"/>
      <c r="CQ1020" s="607"/>
      <c r="CR1020" s="607"/>
      <c r="CS1020" s="607"/>
      <c r="CT1020" s="607"/>
      <c r="CU1020" s="607"/>
      <c r="CV1020" s="607"/>
      <c r="CW1020" s="607"/>
      <c r="CX1020" s="607"/>
      <c r="CY1020" s="608"/>
      <c r="CZ1020" s="606"/>
      <c r="DA1020" s="607"/>
      <c r="DB1020" s="607"/>
      <c r="DC1020" s="607"/>
      <c r="DD1020" s="607"/>
      <c r="DE1020" s="607"/>
      <c r="DF1020" s="607"/>
      <c r="DG1020" s="607"/>
      <c r="DH1020" s="607"/>
      <c r="DI1020" s="608"/>
      <c r="DJ1020" s="658"/>
      <c r="DK1020" s="658"/>
      <c r="DL1020" s="658"/>
      <c r="DM1020" s="658"/>
      <c r="DN1020" s="658"/>
      <c r="DO1020" s="658"/>
      <c r="DP1020" s="658"/>
      <c r="DQ1020" s="658"/>
      <c r="DR1020" s="658"/>
      <c r="DS1020" s="658"/>
      <c r="DT1020" s="658"/>
      <c r="DU1020" s="658"/>
      <c r="DV1020" s="658"/>
      <c r="DW1020" s="658"/>
      <c r="DX1020" s="658"/>
      <c r="DY1020" s="659"/>
      <c r="DZ1020" s="59"/>
      <c r="EA1020" s="59"/>
      <c r="EE1020" s="210"/>
      <c r="EF1020" s="210"/>
      <c r="EG1020" s="210"/>
      <c r="EH1020" s="210"/>
      <c r="EI1020" s="210"/>
      <c r="EJ1020" s="210"/>
      <c r="EK1020" s="210"/>
      <c r="EL1020" s="210"/>
      <c r="EM1020" s="210"/>
      <c r="EN1020" s="210"/>
      <c r="EO1020" s="210"/>
      <c r="EP1020" s="210"/>
      <c r="EQ1020" s="210"/>
      <c r="ER1020" s="210"/>
      <c r="ES1020" s="210"/>
      <c r="ET1020" s="210"/>
      <c r="EU1020" s="210"/>
      <c r="EV1020" s="210"/>
      <c r="EW1020" s="210"/>
      <c r="EX1020" s="210"/>
      <c r="EY1020" s="210"/>
      <c r="EZ1020" s="210"/>
      <c r="FA1020" s="210"/>
      <c r="FB1020" s="210"/>
      <c r="FC1020" s="210"/>
      <c r="FD1020" s="210"/>
      <c r="FE1020" s="210"/>
      <c r="FF1020" s="210"/>
      <c r="FG1020" s="210"/>
      <c r="FH1020" s="210"/>
      <c r="FI1020" s="210"/>
      <c r="FJ1020" s="210"/>
      <c r="FK1020" s="210"/>
      <c r="FL1020" s="210"/>
      <c r="FM1020" s="210"/>
      <c r="FN1020" s="210"/>
      <c r="FO1020" s="210"/>
      <c r="FP1020" s="210"/>
      <c r="FQ1020" s="210"/>
      <c r="FR1020" s="210"/>
      <c r="FS1020" s="210"/>
      <c r="FT1020" s="210"/>
      <c r="FU1020" s="210"/>
      <c r="FV1020" s="210"/>
      <c r="FW1020" s="210"/>
      <c r="FX1020" s="210"/>
      <c r="FY1020" s="210"/>
      <c r="FZ1020" s="210"/>
      <c r="GA1020" s="210"/>
      <c r="GB1020" s="210"/>
      <c r="GC1020" s="210"/>
      <c r="GD1020" s="210"/>
      <c r="GE1020" s="210"/>
      <c r="GF1020" s="210"/>
      <c r="GG1020" s="210"/>
      <c r="GH1020" s="210"/>
      <c r="GI1020" s="210"/>
      <c r="GJ1020" s="210"/>
      <c r="GK1020" s="210"/>
      <c r="GL1020" s="210"/>
      <c r="GM1020" s="210"/>
      <c r="GN1020" s="248"/>
    </row>
    <row r="1021" spans="2:196" ht="26.1" customHeight="1" x14ac:dyDescent="0.4">
      <c r="B1021" s="59"/>
      <c r="C1021" s="59"/>
      <c r="D1021" s="59"/>
      <c r="E1021" s="59"/>
      <c r="F1021" s="59"/>
      <c r="G1021" s="59"/>
      <c r="H1021" s="59"/>
      <c r="I1021" s="59"/>
      <c r="J1021" s="59"/>
      <c r="K1021" s="59"/>
      <c r="L1021" s="59"/>
      <c r="M1021" s="59"/>
      <c r="N1021" s="59"/>
      <c r="O1021" s="59"/>
      <c r="P1021" s="59"/>
      <c r="Q1021" s="59"/>
      <c r="R1021" s="59"/>
      <c r="S1021" s="59"/>
      <c r="T1021" s="59"/>
      <c r="U1021" s="283"/>
      <c r="V1021" s="283"/>
      <c r="W1021" s="283"/>
      <c r="X1021" s="59"/>
      <c r="Y1021" s="59"/>
      <c r="Z1021" s="59"/>
      <c r="AA1021" s="59"/>
      <c r="AB1021" s="59"/>
      <c r="AC1021" s="59"/>
      <c r="AD1021" s="59"/>
      <c r="AE1021" s="59"/>
      <c r="AF1021" s="59"/>
      <c r="AG1021" s="59"/>
      <c r="AH1021" s="59"/>
      <c r="AI1021" s="59"/>
      <c r="AJ1021" s="59"/>
      <c r="AK1021" s="59"/>
      <c r="AL1021" s="59"/>
      <c r="AM1021" s="59"/>
      <c r="AN1021" s="59"/>
      <c r="AO1021" s="59"/>
      <c r="AP1021" s="59"/>
      <c r="AQ1021" s="59"/>
      <c r="AR1021" s="59"/>
      <c r="AS1021" s="59"/>
      <c r="AT1021" s="59"/>
      <c r="AU1021" s="59"/>
      <c r="AV1021" s="59"/>
      <c r="AW1021" s="59"/>
      <c r="AX1021" s="59"/>
      <c r="AY1021" s="59"/>
      <c r="AZ1021" s="59"/>
      <c r="BA1021" s="59"/>
      <c r="BB1021" s="59"/>
      <c r="BC1021" s="59"/>
      <c r="BD1021" s="59"/>
      <c r="BE1021" s="59"/>
      <c r="BF1021" s="59"/>
      <c r="BG1021" s="59"/>
      <c r="BH1021" s="59"/>
      <c r="BI1021" s="59"/>
      <c r="BJ1021" s="59"/>
      <c r="BK1021" s="59"/>
      <c r="BR1021" s="662"/>
      <c r="BS1021" s="658"/>
      <c r="BT1021" s="658"/>
      <c r="BU1021" s="658"/>
      <c r="BV1021" s="658"/>
      <c r="BW1021" s="658"/>
      <c r="BX1021" s="658"/>
      <c r="BY1021" s="658"/>
      <c r="BZ1021" s="658"/>
      <c r="CA1021" s="658"/>
      <c r="CB1021" s="658"/>
      <c r="CC1021" s="658"/>
      <c r="CD1021" s="658"/>
      <c r="CE1021" s="658"/>
      <c r="CF1021" s="658"/>
      <c r="CG1021" s="658"/>
      <c r="CH1021" s="658"/>
      <c r="CI1021" s="658"/>
      <c r="CJ1021" s="658"/>
      <c r="CK1021" s="658"/>
      <c r="CL1021" s="658"/>
      <c r="CM1021" s="658"/>
      <c r="CN1021" s="658"/>
      <c r="CO1021" s="658"/>
      <c r="CP1021" s="606"/>
      <c r="CQ1021" s="607"/>
      <c r="CR1021" s="607"/>
      <c r="CS1021" s="607"/>
      <c r="CT1021" s="607"/>
      <c r="CU1021" s="607"/>
      <c r="CV1021" s="607"/>
      <c r="CW1021" s="607"/>
      <c r="CX1021" s="607"/>
      <c r="CY1021" s="608"/>
      <c r="CZ1021" s="606"/>
      <c r="DA1021" s="607"/>
      <c r="DB1021" s="607"/>
      <c r="DC1021" s="607"/>
      <c r="DD1021" s="607"/>
      <c r="DE1021" s="607"/>
      <c r="DF1021" s="607"/>
      <c r="DG1021" s="607"/>
      <c r="DH1021" s="607"/>
      <c r="DI1021" s="608"/>
      <c r="DJ1021" s="658"/>
      <c r="DK1021" s="658"/>
      <c r="DL1021" s="658"/>
      <c r="DM1021" s="658"/>
      <c r="DN1021" s="658"/>
      <c r="DO1021" s="658"/>
      <c r="DP1021" s="658"/>
      <c r="DQ1021" s="658"/>
      <c r="DR1021" s="658"/>
      <c r="DS1021" s="658"/>
      <c r="DT1021" s="658"/>
      <c r="DU1021" s="658"/>
      <c r="DV1021" s="658"/>
      <c r="DW1021" s="658"/>
      <c r="DX1021" s="658"/>
      <c r="DY1021" s="659"/>
      <c r="DZ1021" s="59"/>
      <c r="EA1021" s="59"/>
      <c r="EE1021" s="210"/>
      <c r="EF1021" s="210"/>
      <c r="EG1021" s="210"/>
      <c r="EH1021" s="210"/>
      <c r="EI1021" s="210"/>
      <c r="EJ1021" s="210"/>
      <c r="EK1021" s="210"/>
      <c r="EL1021" s="210"/>
      <c r="EM1021" s="210"/>
      <c r="EN1021" s="210"/>
      <c r="EO1021" s="210"/>
      <c r="EP1021" s="210"/>
      <c r="EQ1021" s="210"/>
      <c r="ER1021" s="210"/>
      <c r="ES1021" s="210"/>
      <c r="ET1021" s="210"/>
      <c r="EU1021" s="210"/>
      <c r="EV1021" s="210"/>
      <c r="EW1021" s="210"/>
      <c r="EX1021" s="210"/>
      <c r="EY1021" s="210"/>
      <c r="EZ1021" s="210"/>
      <c r="FA1021" s="210"/>
      <c r="FB1021" s="210"/>
      <c r="FC1021" s="210"/>
      <c r="FD1021" s="210"/>
      <c r="FE1021" s="210"/>
      <c r="FF1021" s="210"/>
      <c r="FG1021" s="210"/>
      <c r="FH1021" s="210"/>
      <c r="FI1021" s="210"/>
      <c r="FJ1021" s="210"/>
      <c r="FK1021" s="210"/>
      <c r="FL1021" s="210"/>
      <c r="FM1021" s="210"/>
      <c r="FN1021" s="210"/>
      <c r="FO1021" s="210"/>
      <c r="FP1021" s="210"/>
      <c r="FQ1021" s="210"/>
      <c r="FR1021" s="210"/>
      <c r="FS1021" s="210"/>
      <c r="FT1021" s="210"/>
      <c r="FU1021" s="210"/>
      <c r="FV1021" s="210"/>
      <c r="FW1021" s="210"/>
      <c r="FX1021" s="210"/>
      <c r="FY1021" s="210"/>
      <c r="FZ1021" s="210"/>
      <c r="GA1021" s="210"/>
      <c r="GB1021" s="210"/>
      <c r="GC1021" s="210"/>
      <c r="GD1021" s="210"/>
      <c r="GE1021" s="210"/>
      <c r="GF1021" s="210"/>
      <c r="GG1021" s="210"/>
      <c r="GH1021" s="210"/>
      <c r="GI1021" s="210"/>
      <c r="GJ1021" s="210"/>
      <c r="GK1021" s="210"/>
      <c r="GL1021" s="210"/>
      <c r="GM1021" s="210"/>
      <c r="GN1021" s="248"/>
    </row>
    <row r="1022" spans="2:196" ht="26.1" customHeight="1" x14ac:dyDescent="0.4">
      <c r="B1022" s="59"/>
      <c r="C1022" s="59"/>
      <c r="D1022" s="59"/>
      <c r="E1022" s="59"/>
      <c r="F1022" s="59"/>
      <c r="G1022" s="59"/>
      <c r="H1022" s="59"/>
      <c r="I1022" s="59"/>
      <c r="J1022" s="59"/>
      <c r="K1022" s="59"/>
      <c r="L1022" s="59"/>
      <c r="M1022" s="59"/>
      <c r="N1022" s="59"/>
      <c r="O1022" s="59"/>
      <c r="P1022" s="59"/>
      <c r="Q1022" s="59"/>
      <c r="R1022" s="59"/>
      <c r="S1022" s="59"/>
      <c r="T1022" s="59"/>
      <c r="U1022" s="283"/>
      <c r="V1022" s="283"/>
      <c r="W1022" s="283"/>
      <c r="X1022" s="59"/>
      <c r="Y1022" s="59"/>
      <c r="Z1022" s="59"/>
      <c r="AA1022" s="59"/>
      <c r="AB1022" s="59"/>
      <c r="AC1022" s="59"/>
      <c r="AD1022" s="59"/>
      <c r="AE1022" s="59"/>
      <c r="AF1022" s="59"/>
      <c r="AG1022" s="59"/>
      <c r="AH1022" s="59"/>
      <c r="AI1022" s="59"/>
      <c r="AJ1022" s="59"/>
      <c r="AK1022" s="59"/>
      <c r="AL1022" s="59"/>
      <c r="AM1022" s="59"/>
      <c r="AN1022" s="59"/>
      <c r="AO1022" s="59"/>
      <c r="AP1022" s="59"/>
      <c r="AQ1022" s="59"/>
      <c r="AR1022" s="59"/>
      <c r="AS1022" s="59"/>
      <c r="AT1022" s="59"/>
      <c r="AU1022" s="59"/>
      <c r="AV1022" s="59"/>
      <c r="AW1022" s="59"/>
      <c r="AX1022" s="59"/>
      <c r="AY1022" s="59"/>
      <c r="AZ1022" s="59"/>
      <c r="BA1022" s="59"/>
      <c r="BB1022" s="59"/>
      <c r="BC1022" s="59"/>
      <c r="BD1022" s="59"/>
      <c r="BE1022" s="59"/>
      <c r="BF1022" s="59"/>
      <c r="BG1022" s="59"/>
      <c r="BH1022" s="59"/>
      <c r="BI1022" s="59"/>
      <c r="BJ1022" s="59"/>
      <c r="BK1022" s="59"/>
      <c r="BR1022" s="662"/>
      <c r="BS1022" s="658"/>
      <c r="BT1022" s="658"/>
      <c r="BU1022" s="658"/>
      <c r="BV1022" s="658"/>
      <c r="BW1022" s="658"/>
      <c r="BX1022" s="658"/>
      <c r="BY1022" s="658"/>
      <c r="BZ1022" s="658"/>
      <c r="CA1022" s="658"/>
      <c r="CB1022" s="658"/>
      <c r="CC1022" s="658"/>
      <c r="CD1022" s="658"/>
      <c r="CE1022" s="658"/>
      <c r="CF1022" s="658"/>
      <c r="CG1022" s="658"/>
      <c r="CH1022" s="658"/>
      <c r="CI1022" s="658"/>
      <c r="CJ1022" s="658"/>
      <c r="CK1022" s="658"/>
      <c r="CL1022" s="658"/>
      <c r="CM1022" s="658"/>
      <c r="CN1022" s="658"/>
      <c r="CO1022" s="658"/>
      <c r="CP1022" s="606"/>
      <c r="CQ1022" s="607"/>
      <c r="CR1022" s="607"/>
      <c r="CS1022" s="607"/>
      <c r="CT1022" s="607"/>
      <c r="CU1022" s="607"/>
      <c r="CV1022" s="607"/>
      <c r="CW1022" s="607"/>
      <c r="CX1022" s="607"/>
      <c r="CY1022" s="608"/>
      <c r="CZ1022" s="606"/>
      <c r="DA1022" s="607"/>
      <c r="DB1022" s="607"/>
      <c r="DC1022" s="607"/>
      <c r="DD1022" s="607"/>
      <c r="DE1022" s="607"/>
      <c r="DF1022" s="607"/>
      <c r="DG1022" s="607"/>
      <c r="DH1022" s="607"/>
      <c r="DI1022" s="608"/>
      <c r="DJ1022" s="658"/>
      <c r="DK1022" s="658"/>
      <c r="DL1022" s="658"/>
      <c r="DM1022" s="658"/>
      <c r="DN1022" s="658"/>
      <c r="DO1022" s="658"/>
      <c r="DP1022" s="658"/>
      <c r="DQ1022" s="658"/>
      <c r="DR1022" s="658"/>
      <c r="DS1022" s="658"/>
      <c r="DT1022" s="658"/>
      <c r="DU1022" s="658"/>
      <c r="DV1022" s="658"/>
      <c r="DW1022" s="658"/>
      <c r="DX1022" s="658"/>
      <c r="DY1022" s="659"/>
      <c r="DZ1022" s="59"/>
      <c r="EA1022" s="59"/>
      <c r="EE1022" s="210"/>
      <c r="EF1022" s="210"/>
      <c r="EG1022" s="210"/>
      <c r="EH1022" s="210"/>
      <c r="EI1022" s="210"/>
      <c r="EJ1022" s="210"/>
      <c r="EK1022" s="210"/>
      <c r="EL1022" s="210"/>
      <c r="EM1022" s="210"/>
      <c r="EN1022" s="210"/>
      <c r="EO1022" s="210"/>
      <c r="EP1022" s="210"/>
      <c r="EQ1022" s="210"/>
      <c r="ER1022" s="210"/>
      <c r="ES1022" s="210"/>
      <c r="ET1022" s="210"/>
      <c r="EU1022" s="210"/>
      <c r="EV1022" s="210"/>
      <c r="EW1022" s="210"/>
      <c r="EX1022" s="210"/>
      <c r="EY1022" s="210"/>
      <c r="EZ1022" s="210"/>
      <c r="FA1022" s="210"/>
      <c r="FB1022" s="210"/>
      <c r="FC1022" s="210"/>
      <c r="FD1022" s="210"/>
      <c r="FE1022" s="210"/>
      <c r="FF1022" s="210"/>
      <c r="FG1022" s="210"/>
      <c r="FH1022" s="210"/>
      <c r="FI1022" s="210"/>
      <c r="FJ1022" s="210"/>
      <c r="FK1022" s="210"/>
      <c r="FL1022" s="210"/>
      <c r="FM1022" s="210"/>
      <c r="FN1022" s="210"/>
      <c r="FO1022" s="210"/>
      <c r="FP1022" s="210"/>
      <c r="FQ1022" s="210"/>
      <c r="FR1022" s="210"/>
      <c r="FS1022" s="210"/>
      <c r="FT1022" s="210"/>
      <c r="FU1022" s="210"/>
      <c r="FV1022" s="210"/>
      <c r="FW1022" s="210"/>
      <c r="FX1022" s="210"/>
      <c r="FY1022" s="210"/>
      <c r="FZ1022" s="210"/>
      <c r="GA1022" s="210"/>
      <c r="GB1022" s="210"/>
      <c r="GC1022" s="210"/>
      <c r="GD1022" s="210"/>
      <c r="GE1022" s="210"/>
      <c r="GF1022" s="210"/>
      <c r="GG1022" s="210"/>
      <c r="GH1022" s="210"/>
      <c r="GI1022" s="210"/>
      <c r="GJ1022" s="210"/>
      <c r="GK1022" s="210"/>
      <c r="GL1022" s="210"/>
      <c r="GM1022" s="210"/>
      <c r="GN1022" s="248"/>
    </row>
    <row r="1023" spans="2:196" ht="26.1" customHeight="1" x14ac:dyDescent="0.4">
      <c r="B1023" s="59"/>
      <c r="C1023" s="59"/>
      <c r="D1023" s="59"/>
      <c r="E1023" s="59"/>
      <c r="F1023" s="59"/>
      <c r="G1023" s="59"/>
      <c r="H1023" s="59"/>
      <c r="I1023" s="59"/>
      <c r="J1023" s="59"/>
      <c r="K1023" s="59"/>
      <c r="L1023" s="59"/>
      <c r="M1023" s="59"/>
      <c r="N1023" s="59"/>
      <c r="O1023" s="59"/>
      <c r="P1023" s="59"/>
      <c r="Q1023" s="59"/>
      <c r="R1023" s="59"/>
      <c r="S1023" s="59"/>
      <c r="T1023" s="59"/>
      <c r="U1023" s="283"/>
      <c r="V1023" s="283"/>
      <c r="W1023" s="283"/>
      <c r="X1023" s="59"/>
      <c r="Y1023" s="59"/>
      <c r="Z1023" s="59"/>
      <c r="AA1023" s="59"/>
      <c r="AB1023" s="59"/>
      <c r="AC1023" s="59"/>
      <c r="AD1023" s="59"/>
      <c r="AE1023" s="59"/>
      <c r="AF1023" s="59"/>
      <c r="AG1023" s="59"/>
      <c r="AH1023" s="59"/>
      <c r="AI1023" s="59"/>
      <c r="AJ1023" s="59"/>
      <c r="AK1023" s="59"/>
      <c r="AL1023" s="59"/>
      <c r="AM1023" s="59"/>
      <c r="AN1023" s="59"/>
      <c r="AO1023" s="59"/>
      <c r="AP1023" s="59"/>
      <c r="AQ1023" s="59"/>
      <c r="AR1023" s="59"/>
      <c r="AS1023" s="59"/>
      <c r="AT1023" s="59"/>
      <c r="AU1023" s="59"/>
      <c r="AV1023" s="59"/>
      <c r="AW1023" s="59"/>
      <c r="AX1023" s="59"/>
      <c r="AY1023" s="59"/>
      <c r="AZ1023" s="59"/>
      <c r="BA1023" s="59"/>
      <c r="BB1023" s="59"/>
      <c r="BC1023" s="59"/>
      <c r="BD1023" s="59"/>
      <c r="BE1023" s="59"/>
      <c r="BF1023" s="59"/>
      <c r="BG1023" s="59"/>
      <c r="BH1023" s="59"/>
      <c r="BI1023" s="59"/>
      <c r="BJ1023" s="59"/>
      <c r="BK1023" s="59"/>
      <c r="BR1023" s="662"/>
      <c r="BS1023" s="658"/>
      <c r="BT1023" s="658"/>
      <c r="BU1023" s="658"/>
      <c r="BV1023" s="658"/>
      <c r="BW1023" s="658"/>
      <c r="BX1023" s="658"/>
      <c r="BY1023" s="658"/>
      <c r="BZ1023" s="658"/>
      <c r="CA1023" s="658"/>
      <c r="CB1023" s="658"/>
      <c r="CC1023" s="658"/>
      <c r="CD1023" s="658"/>
      <c r="CE1023" s="658"/>
      <c r="CF1023" s="658"/>
      <c r="CG1023" s="658"/>
      <c r="CH1023" s="658"/>
      <c r="CI1023" s="658"/>
      <c r="CJ1023" s="658"/>
      <c r="CK1023" s="658"/>
      <c r="CL1023" s="658"/>
      <c r="CM1023" s="658"/>
      <c r="CN1023" s="658"/>
      <c r="CO1023" s="658"/>
      <c r="CP1023" s="606"/>
      <c r="CQ1023" s="607"/>
      <c r="CR1023" s="607"/>
      <c r="CS1023" s="607"/>
      <c r="CT1023" s="607"/>
      <c r="CU1023" s="607"/>
      <c r="CV1023" s="607"/>
      <c r="CW1023" s="607"/>
      <c r="CX1023" s="607"/>
      <c r="CY1023" s="608"/>
      <c r="CZ1023" s="606"/>
      <c r="DA1023" s="607"/>
      <c r="DB1023" s="607"/>
      <c r="DC1023" s="607"/>
      <c r="DD1023" s="607"/>
      <c r="DE1023" s="607"/>
      <c r="DF1023" s="607"/>
      <c r="DG1023" s="607"/>
      <c r="DH1023" s="607"/>
      <c r="DI1023" s="608"/>
      <c r="DJ1023" s="658"/>
      <c r="DK1023" s="658"/>
      <c r="DL1023" s="658"/>
      <c r="DM1023" s="658"/>
      <c r="DN1023" s="658"/>
      <c r="DO1023" s="658"/>
      <c r="DP1023" s="658"/>
      <c r="DQ1023" s="658"/>
      <c r="DR1023" s="658"/>
      <c r="DS1023" s="658"/>
      <c r="DT1023" s="658"/>
      <c r="DU1023" s="658"/>
      <c r="DV1023" s="658"/>
      <c r="DW1023" s="658"/>
      <c r="DX1023" s="658"/>
      <c r="DY1023" s="659"/>
      <c r="DZ1023" s="59"/>
      <c r="EA1023" s="59"/>
      <c r="EE1023" s="210"/>
      <c r="EF1023" s="210"/>
      <c r="EG1023" s="210"/>
      <c r="EH1023" s="210"/>
      <c r="EI1023" s="210"/>
      <c r="EJ1023" s="210"/>
      <c r="EK1023" s="210"/>
      <c r="EL1023" s="210"/>
      <c r="EM1023" s="210"/>
      <c r="EN1023" s="210"/>
      <c r="EO1023" s="210"/>
      <c r="EP1023" s="210"/>
      <c r="EQ1023" s="210"/>
      <c r="ER1023" s="210"/>
      <c r="ES1023" s="210"/>
      <c r="ET1023" s="210"/>
      <c r="EU1023" s="210"/>
      <c r="EV1023" s="210"/>
      <c r="EW1023" s="210"/>
      <c r="EX1023" s="210"/>
      <c r="EY1023" s="210"/>
      <c r="EZ1023" s="210"/>
      <c r="FA1023" s="210"/>
      <c r="FB1023" s="210"/>
      <c r="FC1023" s="210"/>
      <c r="FD1023" s="210"/>
      <c r="FE1023" s="210"/>
      <c r="FF1023" s="210"/>
      <c r="FG1023" s="210"/>
      <c r="FH1023" s="210"/>
      <c r="FI1023" s="210"/>
      <c r="FJ1023" s="210"/>
      <c r="FK1023" s="210"/>
      <c r="FL1023" s="210"/>
      <c r="FM1023" s="210"/>
      <c r="FN1023" s="210"/>
      <c r="FO1023" s="210"/>
      <c r="FP1023" s="210"/>
      <c r="FQ1023" s="210"/>
      <c r="FR1023" s="210"/>
      <c r="FS1023" s="210"/>
      <c r="FT1023" s="210"/>
      <c r="FU1023" s="210"/>
      <c r="FV1023" s="210"/>
      <c r="FW1023" s="210"/>
      <c r="FX1023" s="210"/>
      <c r="FY1023" s="210"/>
      <c r="FZ1023" s="210"/>
      <c r="GA1023" s="210"/>
      <c r="GB1023" s="210"/>
      <c r="GC1023" s="210"/>
      <c r="GD1023" s="210"/>
      <c r="GE1023" s="210"/>
      <c r="GF1023" s="210"/>
      <c r="GG1023" s="210"/>
      <c r="GH1023" s="210"/>
      <c r="GI1023" s="210"/>
      <c r="GJ1023" s="210"/>
      <c r="GK1023" s="210"/>
      <c r="GL1023" s="210"/>
      <c r="GM1023" s="210"/>
      <c r="GN1023" s="248"/>
    </row>
    <row r="1024" spans="2:196" ht="26.1" customHeight="1" x14ac:dyDescent="0.4">
      <c r="B1024" s="59"/>
      <c r="C1024" s="59"/>
      <c r="D1024" s="59"/>
      <c r="E1024" s="59"/>
      <c r="F1024" s="59"/>
      <c r="G1024" s="59"/>
      <c r="H1024" s="59"/>
      <c r="I1024" s="59"/>
      <c r="J1024" s="59"/>
      <c r="K1024" s="59"/>
      <c r="L1024" s="59"/>
      <c r="M1024" s="59"/>
      <c r="N1024" s="59"/>
      <c r="O1024" s="59"/>
      <c r="P1024" s="59"/>
      <c r="Q1024" s="59"/>
      <c r="R1024" s="59"/>
      <c r="S1024" s="59"/>
      <c r="T1024" s="59"/>
      <c r="U1024" s="283"/>
      <c r="V1024" s="283"/>
      <c r="W1024" s="283"/>
      <c r="X1024" s="59"/>
      <c r="Y1024" s="59"/>
      <c r="Z1024" s="59"/>
      <c r="AA1024" s="59"/>
      <c r="AB1024" s="59"/>
      <c r="AC1024" s="59"/>
      <c r="AD1024" s="59"/>
      <c r="AE1024" s="59"/>
      <c r="AF1024" s="59"/>
      <c r="AG1024" s="59"/>
      <c r="AH1024" s="59"/>
      <c r="AI1024" s="59"/>
      <c r="AJ1024" s="59"/>
      <c r="AK1024" s="59"/>
      <c r="AL1024" s="59"/>
      <c r="AM1024" s="59"/>
      <c r="AN1024" s="59"/>
      <c r="AO1024" s="59"/>
      <c r="AP1024" s="59"/>
      <c r="AQ1024" s="59"/>
      <c r="AR1024" s="59"/>
      <c r="AS1024" s="59"/>
      <c r="AT1024" s="59"/>
      <c r="AU1024" s="59"/>
      <c r="AV1024" s="59"/>
      <c r="AW1024" s="59"/>
      <c r="AX1024" s="59"/>
      <c r="AY1024" s="59"/>
      <c r="AZ1024" s="59"/>
      <c r="BA1024" s="59"/>
      <c r="BB1024" s="59"/>
      <c r="BC1024" s="59"/>
      <c r="BD1024" s="59"/>
      <c r="BE1024" s="59"/>
      <c r="BF1024" s="59"/>
      <c r="BG1024" s="59"/>
      <c r="BH1024" s="59"/>
      <c r="BI1024" s="59"/>
      <c r="BJ1024" s="59"/>
      <c r="BK1024" s="59"/>
      <c r="BR1024" s="662"/>
      <c r="BS1024" s="658"/>
      <c r="BT1024" s="658"/>
      <c r="BU1024" s="658"/>
      <c r="BV1024" s="658"/>
      <c r="BW1024" s="658"/>
      <c r="BX1024" s="658"/>
      <c r="BY1024" s="658"/>
      <c r="BZ1024" s="658"/>
      <c r="CA1024" s="658"/>
      <c r="CB1024" s="658"/>
      <c r="CC1024" s="658"/>
      <c r="CD1024" s="658"/>
      <c r="CE1024" s="658"/>
      <c r="CF1024" s="658"/>
      <c r="CG1024" s="658"/>
      <c r="CH1024" s="658"/>
      <c r="CI1024" s="658"/>
      <c r="CJ1024" s="658"/>
      <c r="CK1024" s="658"/>
      <c r="CL1024" s="658"/>
      <c r="CM1024" s="658"/>
      <c r="CN1024" s="658"/>
      <c r="CO1024" s="658"/>
      <c r="CP1024" s="606"/>
      <c r="CQ1024" s="607"/>
      <c r="CR1024" s="607"/>
      <c r="CS1024" s="607"/>
      <c r="CT1024" s="607"/>
      <c r="CU1024" s="607"/>
      <c r="CV1024" s="607"/>
      <c r="CW1024" s="607"/>
      <c r="CX1024" s="607"/>
      <c r="CY1024" s="608"/>
      <c r="CZ1024" s="606"/>
      <c r="DA1024" s="607"/>
      <c r="DB1024" s="607"/>
      <c r="DC1024" s="607"/>
      <c r="DD1024" s="607"/>
      <c r="DE1024" s="607"/>
      <c r="DF1024" s="607"/>
      <c r="DG1024" s="607"/>
      <c r="DH1024" s="607"/>
      <c r="DI1024" s="608"/>
      <c r="DJ1024" s="658"/>
      <c r="DK1024" s="658"/>
      <c r="DL1024" s="658"/>
      <c r="DM1024" s="658"/>
      <c r="DN1024" s="658"/>
      <c r="DO1024" s="658"/>
      <c r="DP1024" s="658"/>
      <c r="DQ1024" s="658"/>
      <c r="DR1024" s="658"/>
      <c r="DS1024" s="658"/>
      <c r="DT1024" s="658"/>
      <c r="DU1024" s="658"/>
      <c r="DV1024" s="658"/>
      <c r="DW1024" s="658"/>
      <c r="DX1024" s="658"/>
      <c r="DY1024" s="659"/>
      <c r="DZ1024" s="59"/>
      <c r="EA1024" s="59"/>
      <c r="EE1024" s="210"/>
      <c r="EF1024" s="210"/>
      <c r="EG1024" s="210"/>
      <c r="EH1024" s="210"/>
      <c r="EI1024" s="210"/>
      <c r="EJ1024" s="210"/>
      <c r="EK1024" s="210"/>
      <c r="EL1024" s="210"/>
      <c r="EM1024" s="210"/>
      <c r="EN1024" s="210"/>
      <c r="EO1024" s="210"/>
      <c r="EP1024" s="210"/>
      <c r="EQ1024" s="210"/>
      <c r="ER1024" s="210"/>
      <c r="ES1024" s="210"/>
      <c r="ET1024" s="210"/>
      <c r="EU1024" s="210"/>
      <c r="EV1024" s="210"/>
      <c r="EW1024" s="210"/>
      <c r="EX1024" s="210"/>
      <c r="EY1024" s="210"/>
      <c r="EZ1024" s="210"/>
      <c r="FA1024" s="210"/>
      <c r="FB1024" s="210"/>
      <c r="FC1024" s="210"/>
      <c r="FD1024" s="210"/>
      <c r="FE1024" s="210"/>
      <c r="FF1024" s="210"/>
      <c r="FG1024" s="210"/>
      <c r="FH1024" s="210"/>
      <c r="FI1024" s="210"/>
      <c r="FJ1024" s="210"/>
      <c r="FK1024" s="210"/>
      <c r="FL1024" s="210"/>
      <c r="FM1024" s="210"/>
      <c r="FN1024" s="210"/>
      <c r="FO1024" s="210"/>
      <c r="FP1024" s="210"/>
      <c r="FQ1024" s="210"/>
      <c r="FR1024" s="210"/>
      <c r="FS1024" s="210"/>
      <c r="FT1024" s="210"/>
      <c r="FU1024" s="210"/>
      <c r="FV1024" s="210"/>
      <c r="FW1024" s="210"/>
      <c r="FX1024" s="210"/>
      <c r="FY1024" s="210"/>
      <c r="FZ1024" s="210"/>
      <c r="GA1024" s="210"/>
      <c r="GB1024" s="210"/>
      <c r="GC1024" s="210"/>
      <c r="GD1024" s="210"/>
      <c r="GE1024" s="210"/>
      <c r="GF1024" s="210"/>
      <c r="GG1024" s="210"/>
      <c r="GH1024" s="210"/>
      <c r="GI1024" s="210"/>
      <c r="GJ1024" s="210"/>
      <c r="GK1024" s="210"/>
      <c r="GL1024" s="210"/>
      <c r="GM1024" s="210"/>
      <c r="GN1024" s="248"/>
    </row>
    <row r="1025" spans="1:196" ht="26.1" customHeight="1" x14ac:dyDescent="0.4">
      <c r="B1025" s="59"/>
      <c r="C1025" s="59"/>
      <c r="D1025" s="59"/>
      <c r="E1025" s="59"/>
      <c r="F1025" s="59"/>
      <c r="G1025" s="59"/>
      <c r="H1025" s="59"/>
      <c r="I1025" s="59"/>
      <c r="J1025" s="59"/>
      <c r="K1025" s="59"/>
      <c r="L1025" s="59"/>
      <c r="M1025" s="59"/>
      <c r="N1025" s="59"/>
      <c r="O1025" s="59"/>
      <c r="P1025" s="59"/>
      <c r="Q1025" s="59"/>
      <c r="R1025" s="59"/>
      <c r="S1025" s="59"/>
      <c r="T1025" s="59"/>
      <c r="U1025" s="283"/>
      <c r="V1025" s="283"/>
      <c r="W1025" s="283"/>
      <c r="X1025" s="59"/>
      <c r="Y1025" s="59"/>
      <c r="Z1025" s="59"/>
      <c r="AA1025" s="59"/>
      <c r="AB1025" s="59"/>
      <c r="AC1025" s="59"/>
      <c r="AD1025" s="59"/>
      <c r="AE1025" s="59"/>
      <c r="AF1025" s="59"/>
      <c r="AG1025" s="59"/>
      <c r="AH1025" s="59"/>
      <c r="AI1025" s="59"/>
      <c r="AJ1025" s="59"/>
      <c r="AK1025" s="59"/>
      <c r="AL1025" s="59"/>
      <c r="AM1025" s="59"/>
      <c r="AN1025" s="59"/>
      <c r="AO1025" s="59"/>
      <c r="AP1025" s="59"/>
      <c r="AQ1025" s="59"/>
      <c r="AR1025" s="59"/>
      <c r="AS1025" s="59"/>
      <c r="AT1025" s="59"/>
      <c r="AU1025" s="59"/>
      <c r="AV1025" s="59"/>
      <c r="AW1025" s="59"/>
      <c r="AX1025" s="59"/>
      <c r="AY1025" s="59"/>
      <c r="AZ1025" s="59"/>
      <c r="BA1025" s="59"/>
      <c r="BB1025" s="59"/>
      <c r="BC1025" s="59"/>
      <c r="BD1025" s="59"/>
      <c r="BE1025" s="59"/>
      <c r="BF1025" s="59"/>
      <c r="BG1025" s="59"/>
      <c r="BH1025" s="59"/>
      <c r="BI1025" s="59"/>
      <c r="BJ1025" s="59"/>
      <c r="BK1025" s="59"/>
      <c r="BR1025" s="662"/>
      <c r="BS1025" s="658"/>
      <c r="BT1025" s="658"/>
      <c r="BU1025" s="658"/>
      <c r="BV1025" s="658"/>
      <c r="BW1025" s="658"/>
      <c r="BX1025" s="658"/>
      <c r="BY1025" s="658"/>
      <c r="BZ1025" s="658"/>
      <c r="CA1025" s="658"/>
      <c r="CB1025" s="658"/>
      <c r="CC1025" s="658"/>
      <c r="CD1025" s="658"/>
      <c r="CE1025" s="658"/>
      <c r="CF1025" s="658"/>
      <c r="CG1025" s="658"/>
      <c r="CH1025" s="658"/>
      <c r="CI1025" s="658"/>
      <c r="CJ1025" s="658"/>
      <c r="CK1025" s="658"/>
      <c r="CL1025" s="658"/>
      <c r="CM1025" s="658"/>
      <c r="CN1025" s="658"/>
      <c r="CO1025" s="658"/>
      <c r="CP1025" s="606"/>
      <c r="CQ1025" s="607"/>
      <c r="CR1025" s="607"/>
      <c r="CS1025" s="607"/>
      <c r="CT1025" s="607"/>
      <c r="CU1025" s="607"/>
      <c r="CV1025" s="607"/>
      <c r="CW1025" s="607"/>
      <c r="CX1025" s="607"/>
      <c r="CY1025" s="608"/>
      <c r="CZ1025" s="606"/>
      <c r="DA1025" s="607"/>
      <c r="DB1025" s="607"/>
      <c r="DC1025" s="607"/>
      <c r="DD1025" s="607"/>
      <c r="DE1025" s="607"/>
      <c r="DF1025" s="607"/>
      <c r="DG1025" s="607"/>
      <c r="DH1025" s="607"/>
      <c r="DI1025" s="608"/>
      <c r="DJ1025" s="658"/>
      <c r="DK1025" s="658"/>
      <c r="DL1025" s="658"/>
      <c r="DM1025" s="658"/>
      <c r="DN1025" s="658"/>
      <c r="DO1025" s="658"/>
      <c r="DP1025" s="658"/>
      <c r="DQ1025" s="658"/>
      <c r="DR1025" s="658"/>
      <c r="DS1025" s="658"/>
      <c r="DT1025" s="658"/>
      <c r="DU1025" s="658"/>
      <c r="DV1025" s="658"/>
      <c r="DW1025" s="658"/>
      <c r="DX1025" s="658"/>
      <c r="DY1025" s="659"/>
      <c r="DZ1025" s="59"/>
      <c r="EA1025" s="59"/>
      <c r="EE1025" s="210"/>
      <c r="EF1025" s="210"/>
      <c r="EG1025" s="210"/>
      <c r="EH1025" s="210"/>
      <c r="EI1025" s="210"/>
      <c r="EJ1025" s="210"/>
      <c r="EK1025" s="210"/>
      <c r="EL1025" s="210"/>
      <c r="EM1025" s="210"/>
      <c r="EN1025" s="210"/>
      <c r="EO1025" s="210"/>
      <c r="EP1025" s="210"/>
      <c r="EQ1025" s="210"/>
      <c r="ER1025" s="210"/>
      <c r="ES1025" s="210"/>
      <c r="ET1025" s="210"/>
      <c r="EU1025" s="210"/>
      <c r="EV1025" s="210"/>
      <c r="EW1025" s="210"/>
      <c r="EX1025" s="210"/>
      <c r="EY1025" s="210"/>
      <c r="EZ1025" s="210"/>
      <c r="FA1025" s="210"/>
      <c r="FB1025" s="210"/>
      <c r="FC1025" s="210"/>
      <c r="FD1025" s="210"/>
      <c r="FE1025" s="210"/>
      <c r="FF1025" s="210"/>
      <c r="FG1025" s="210"/>
      <c r="FH1025" s="210"/>
      <c r="FI1025" s="210"/>
      <c r="FJ1025" s="210"/>
      <c r="FK1025" s="210"/>
      <c r="FL1025" s="210"/>
      <c r="FM1025" s="210"/>
      <c r="FN1025" s="210"/>
      <c r="FO1025" s="210"/>
      <c r="FP1025" s="210"/>
      <c r="FQ1025" s="210"/>
      <c r="FR1025" s="210"/>
      <c r="FS1025" s="210"/>
      <c r="FT1025" s="210"/>
      <c r="FU1025" s="210"/>
      <c r="FV1025" s="210"/>
      <c r="FW1025" s="210"/>
      <c r="FX1025" s="210"/>
      <c r="FY1025" s="210"/>
      <c r="FZ1025" s="210"/>
      <c r="GA1025" s="210"/>
      <c r="GB1025" s="210"/>
      <c r="GC1025" s="210"/>
      <c r="GD1025" s="210"/>
      <c r="GE1025" s="210"/>
      <c r="GF1025" s="210"/>
      <c r="GG1025" s="210"/>
      <c r="GH1025" s="210"/>
      <c r="GI1025" s="210"/>
      <c r="GJ1025" s="210"/>
      <c r="GK1025" s="210"/>
      <c r="GL1025" s="210"/>
      <c r="GM1025" s="210"/>
      <c r="GN1025" s="248"/>
    </row>
    <row r="1026" spans="1:196" ht="26.1" customHeight="1" x14ac:dyDescent="0.4">
      <c r="B1026" s="59"/>
      <c r="C1026" s="59"/>
      <c r="D1026" s="59"/>
      <c r="E1026" s="59"/>
      <c r="F1026" s="59"/>
      <c r="G1026" s="59"/>
      <c r="H1026" s="59"/>
      <c r="I1026" s="59"/>
      <c r="J1026" s="59"/>
      <c r="K1026" s="59"/>
      <c r="L1026" s="59"/>
      <c r="M1026" s="59"/>
      <c r="N1026" s="59"/>
      <c r="O1026" s="59"/>
      <c r="P1026" s="59"/>
      <c r="Q1026" s="59"/>
      <c r="R1026" s="59"/>
      <c r="S1026" s="59"/>
      <c r="T1026" s="59"/>
      <c r="U1026" s="283"/>
      <c r="V1026" s="283"/>
      <c r="W1026" s="283"/>
      <c r="X1026" s="59"/>
      <c r="Y1026" s="59"/>
      <c r="Z1026" s="59"/>
      <c r="AA1026" s="59"/>
      <c r="AB1026" s="59"/>
      <c r="AC1026" s="59"/>
      <c r="AD1026" s="59"/>
      <c r="AE1026" s="59"/>
      <c r="AF1026" s="59"/>
      <c r="AG1026" s="59"/>
      <c r="AH1026" s="59"/>
      <c r="AI1026" s="59"/>
      <c r="AJ1026" s="59"/>
      <c r="AK1026" s="59"/>
      <c r="AL1026" s="59"/>
      <c r="AM1026" s="59"/>
      <c r="AN1026" s="59"/>
      <c r="AO1026" s="59"/>
      <c r="AP1026" s="59"/>
      <c r="AQ1026" s="59"/>
      <c r="AR1026" s="59"/>
      <c r="AS1026" s="59"/>
      <c r="AT1026" s="59"/>
      <c r="AU1026" s="59"/>
      <c r="AV1026" s="59"/>
      <c r="AW1026" s="59"/>
      <c r="AX1026" s="59"/>
      <c r="AY1026" s="59"/>
      <c r="AZ1026" s="59"/>
      <c r="BA1026" s="59"/>
      <c r="BB1026" s="59"/>
      <c r="BC1026" s="59"/>
      <c r="BD1026" s="59"/>
      <c r="BE1026" s="59"/>
      <c r="BF1026" s="59"/>
      <c r="BG1026" s="59"/>
      <c r="BH1026" s="59"/>
      <c r="BI1026" s="59"/>
      <c r="BJ1026" s="59"/>
      <c r="BK1026" s="59"/>
      <c r="BR1026" s="662"/>
      <c r="BS1026" s="658"/>
      <c r="BT1026" s="658"/>
      <c r="BU1026" s="658"/>
      <c r="BV1026" s="658"/>
      <c r="BW1026" s="658"/>
      <c r="BX1026" s="658"/>
      <c r="BY1026" s="658"/>
      <c r="BZ1026" s="658"/>
      <c r="CA1026" s="658"/>
      <c r="CB1026" s="658"/>
      <c r="CC1026" s="658"/>
      <c r="CD1026" s="658"/>
      <c r="CE1026" s="658"/>
      <c r="CF1026" s="658"/>
      <c r="CG1026" s="658"/>
      <c r="CH1026" s="658"/>
      <c r="CI1026" s="658"/>
      <c r="CJ1026" s="658"/>
      <c r="CK1026" s="658"/>
      <c r="CL1026" s="658"/>
      <c r="CM1026" s="658"/>
      <c r="CN1026" s="658"/>
      <c r="CO1026" s="658"/>
      <c r="CP1026" s="606"/>
      <c r="CQ1026" s="607"/>
      <c r="CR1026" s="607"/>
      <c r="CS1026" s="607"/>
      <c r="CT1026" s="607"/>
      <c r="CU1026" s="607"/>
      <c r="CV1026" s="607"/>
      <c r="CW1026" s="607"/>
      <c r="CX1026" s="607"/>
      <c r="CY1026" s="608"/>
      <c r="CZ1026" s="606"/>
      <c r="DA1026" s="607"/>
      <c r="DB1026" s="607"/>
      <c r="DC1026" s="607"/>
      <c r="DD1026" s="607"/>
      <c r="DE1026" s="607"/>
      <c r="DF1026" s="607"/>
      <c r="DG1026" s="607"/>
      <c r="DH1026" s="607"/>
      <c r="DI1026" s="608"/>
      <c r="DJ1026" s="658"/>
      <c r="DK1026" s="658"/>
      <c r="DL1026" s="658"/>
      <c r="DM1026" s="658"/>
      <c r="DN1026" s="658"/>
      <c r="DO1026" s="658"/>
      <c r="DP1026" s="658"/>
      <c r="DQ1026" s="658"/>
      <c r="DR1026" s="658"/>
      <c r="DS1026" s="658"/>
      <c r="DT1026" s="658"/>
      <c r="DU1026" s="658"/>
      <c r="DV1026" s="658"/>
      <c r="DW1026" s="658"/>
      <c r="DX1026" s="658"/>
      <c r="DY1026" s="659"/>
      <c r="DZ1026" s="59"/>
      <c r="EA1026" s="59"/>
      <c r="EE1026" s="210"/>
      <c r="EF1026" s="210"/>
      <c r="EG1026" s="210"/>
      <c r="EH1026" s="210"/>
      <c r="EI1026" s="210"/>
      <c r="EJ1026" s="210"/>
      <c r="EK1026" s="210"/>
      <c r="EL1026" s="210"/>
      <c r="EM1026" s="210"/>
      <c r="EN1026" s="210"/>
      <c r="EO1026" s="210"/>
      <c r="EP1026" s="210"/>
      <c r="EQ1026" s="210"/>
      <c r="ER1026" s="210"/>
      <c r="ES1026" s="210"/>
      <c r="ET1026" s="210"/>
      <c r="EU1026" s="210"/>
      <c r="EV1026" s="210"/>
      <c r="EW1026" s="210"/>
      <c r="EX1026" s="210"/>
      <c r="EY1026" s="210"/>
      <c r="EZ1026" s="210"/>
      <c r="FA1026" s="210"/>
      <c r="FB1026" s="210"/>
      <c r="FC1026" s="210"/>
      <c r="FD1026" s="210"/>
      <c r="FE1026" s="210"/>
      <c r="FF1026" s="210"/>
      <c r="FG1026" s="210"/>
      <c r="FH1026" s="210"/>
      <c r="FI1026" s="210"/>
      <c r="FJ1026" s="210"/>
      <c r="FK1026" s="210"/>
      <c r="FL1026" s="210"/>
      <c r="FM1026" s="210"/>
      <c r="FN1026" s="210"/>
      <c r="FO1026" s="210"/>
      <c r="FP1026" s="210"/>
      <c r="FQ1026" s="210"/>
      <c r="FR1026" s="210"/>
      <c r="FS1026" s="210"/>
      <c r="FT1026" s="210"/>
      <c r="FU1026" s="210"/>
      <c r="FV1026" s="210"/>
      <c r="FW1026" s="210"/>
      <c r="FX1026" s="210"/>
      <c r="FY1026" s="210"/>
      <c r="FZ1026" s="210"/>
      <c r="GA1026" s="210"/>
      <c r="GB1026" s="210"/>
      <c r="GC1026" s="210"/>
      <c r="GD1026" s="210"/>
      <c r="GE1026" s="210"/>
      <c r="GF1026" s="210"/>
      <c r="GG1026" s="210"/>
      <c r="GH1026" s="210"/>
      <c r="GI1026" s="210"/>
      <c r="GJ1026" s="210"/>
      <c r="GK1026" s="210"/>
      <c r="GL1026" s="210"/>
      <c r="GM1026" s="210"/>
      <c r="GN1026" s="248"/>
    </row>
    <row r="1027" spans="1:196" ht="26.1" customHeight="1" x14ac:dyDescent="0.4">
      <c r="B1027" s="59"/>
      <c r="C1027" s="59"/>
      <c r="D1027" s="59"/>
      <c r="E1027" s="59"/>
      <c r="F1027" s="59"/>
      <c r="G1027" s="59"/>
      <c r="H1027" s="59"/>
      <c r="I1027" s="59"/>
      <c r="J1027" s="59"/>
      <c r="K1027" s="59"/>
      <c r="L1027" s="59"/>
      <c r="M1027" s="59"/>
      <c r="N1027" s="59"/>
      <c r="O1027" s="59"/>
      <c r="P1027" s="59"/>
      <c r="Q1027" s="59"/>
      <c r="R1027" s="59"/>
      <c r="S1027" s="59"/>
      <c r="T1027" s="59"/>
      <c r="U1027" s="59"/>
      <c r="V1027" s="59"/>
      <c r="W1027" s="59"/>
      <c r="X1027" s="59"/>
      <c r="Y1027" s="59"/>
      <c r="Z1027" s="59"/>
      <c r="AA1027" s="59"/>
      <c r="AB1027" s="59"/>
      <c r="AC1027" s="59"/>
      <c r="AD1027" s="59"/>
      <c r="AE1027" s="59"/>
      <c r="AF1027" s="59"/>
      <c r="AG1027" s="59"/>
      <c r="AH1027" s="59"/>
      <c r="AI1027" s="59"/>
      <c r="AJ1027" s="59"/>
      <c r="AK1027" s="59"/>
      <c r="AL1027" s="59"/>
      <c r="AM1027" s="59"/>
      <c r="AN1027" s="59"/>
      <c r="AO1027" s="59"/>
      <c r="AP1027" s="59"/>
      <c r="AQ1027" s="59"/>
      <c r="AR1027" s="59"/>
      <c r="AS1027" s="59"/>
      <c r="AT1027" s="59"/>
      <c r="AU1027" s="59"/>
      <c r="AV1027" s="59"/>
      <c r="AW1027" s="59"/>
      <c r="AX1027" s="59"/>
      <c r="AY1027" s="59"/>
      <c r="AZ1027" s="59"/>
      <c r="BA1027" s="59"/>
      <c r="BB1027" s="59"/>
      <c r="BC1027" s="59"/>
      <c r="BD1027" s="59"/>
      <c r="BE1027" s="59"/>
      <c r="BF1027" s="59"/>
      <c r="BG1027" s="59"/>
      <c r="BH1027" s="283"/>
      <c r="BI1027" s="283"/>
      <c r="BJ1027" s="283"/>
      <c r="BK1027" s="283"/>
      <c r="BR1027" s="662"/>
      <c r="BS1027" s="658"/>
      <c r="BT1027" s="658"/>
      <c r="BU1027" s="658"/>
      <c r="BV1027" s="658"/>
      <c r="BW1027" s="658"/>
      <c r="BX1027" s="658"/>
      <c r="BY1027" s="658"/>
      <c r="BZ1027" s="658"/>
      <c r="CA1027" s="658"/>
      <c r="CB1027" s="658"/>
      <c r="CC1027" s="658"/>
      <c r="CD1027" s="658"/>
      <c r="CE1027" s="658"/>
      <c r="CF1027" s="658"/>
      <c r="CG1027" s="658"/>
      <c r="CH1027" s="658"/>
      <c r="CI1027" s="658"/>
      <c r="CJ1027" s="658"/>
      <c r="CK1027" s="658"/>
      <c r="CL1027" s="658"/>
      <c r="CM1027" s="658"/>
      <c r="CN1027" s="658"/>
      <c r="CO1027" s="658"/>
      <c r="CP1027" s="606"/>
      <c r="CQ1027" s="607"/>
      <c r="CR1027" s="607"/>
      <c r="CS1027" s="607"/>
      <c r="CT1027" s="607"/>
      <c r="CU1027" s="607"/>
      <c r="CV1027" s="607"/>
      <c r="CW1027" s="607"/>
      <c r="CX1027" s="607"/>
      <c r="CY1027" s="608"/>
      <c r="CZ1027" s="606"/>
      <c r="DA1027" s="607"/>
      <c r="DB1027" s="607"/>
      <c r="DC1027" s="607"/>
      <c r="DD1027" s="607"/>
      <c r="DE1027" s="607"/>
      <c r="DF1027" s="607"/>
      <c r="DG1027" s="607"/>
      <c r="DH1027" s="607"/>
      <c r="DI1027" s="608"/>
      <c r="DJ1027" s="658"/>
      <c r="DK1027" s="658"/>
      <c r="DL1027" s="658"/>
      <c r="DM1027" s="658"/>
      <c r="DN1027" s="658"/>
      <c r="DO1027" s="658"/>
      <c r="DP1027" s="658"/>
      <c r="DQ1027" s="658"/>
      <c r="DR1027" s="658"/>
      <c r="DS1027" s="658"/>
      <c r="DT1027" s="658"/>
      <c r="DU1027" s="658"/>
      <c r="DV1027" s="658"/>
      <c r="DW1027" s="658"/>
      <c r="DX1027" s="658"/>
      <c r="DY1027" s="659"/>
      <c r="DZ1027" s="59"/>
      <c r="EA1027" s="59"/>
      <c r="EE1027" s="210"/>
      <c r="EF1027" s="210"/>
      <c r="EG1027" s="210"/>
      <c r="EH1027" s="210"/>
      <c r="EI1027" s="210"/>
      <c r="EJ1027" s="210"/>
      <c r="EK1027" s="210"/>
      <c r="EL1027" s="210"/>
      <c r="EM1027" s="210"/>
      <c r="EN1027" s="210"/>
      <c r="EO1027" s="210"/>
      <c r="EP1027" s="210"/>
      <c r="EQ1027" s="210"/>
      <c r="ER1027" s="210"/>
      <c r="ES1027" s="210"/>
      <c r="ET1027" s="210"/>
      <c r="EU1027" s="210"/>
      <c r="EV1027" s="210"/>
      <c r="EW1027" s="210"/>
      <c r="EX1027" s="210"/>
      <c r="EY1027" s="210"/>
      <c r="EZ1027" s="210"/>
      <c r="FA1027" s="210"/>
      <c r="FB1027" s="210"/>
      <c r="FC1027" s="210"/>
      <c r="FD1027" s="210"/>
      <c r="FE1027" s="210"/>
      <c r="FF1027" s="210"/>
      <c r="FG1027" s="210"/>
      <c r="FH1027" s="210"/>
      <c r="FI1027" s="210"/>
      <c r="FJ1027" s="210"/>
      <c r="FK1027" s="210"/>
      <c r="FL1027" s="210"/>
      <c r="FM1027" s="210"/>
      <c r="FN1027" s="210"/>
      <c r="FO1027" s="210"/>
      <c r="FP1027" s="210"/>
      <c r="FQ1027" s="210"/>
      <c r="FR1027" s="210"/>
      <c r="FS1027" s="210"/>
      <c r="FT1027" s="210"/>
      <c r="FU1027" s="210"/>
      <c r="FV1027" s="210"/>
      <c r="FW1027" s="210"/>
      <c r="FX1027" s="210"/>
      <c r="FY1027" s="210"/>
      <c r="FZ1027" s="210"/>
      <c r="GA1027" s="210"/>
      <c r="GB1027" s="210"/>
      <c r="GC1027" s="210"/>
      <c r="GD1027" s="210"/>
      <c r="GE1027" s="210"/>
      <c r="GF1027" s="210"/>
      <c r="GG1027" s="210"/>
      <c r="GH1027" s="210"/>
      <c r="GI1027" s="210"/>
      <c r="GJ1027" s="210"/>
      <c r="GK1027" s="210"/>
      <c r="GL1027" s="210"/>
      <c r="GM1027" s="210"/>
      <c r="GN1027" s="248"/>
    </row>
    <row r="1028" spans="1:196" ht="26.1" customHeight="1" x14ac:dyDescent="0.4">
      <c r="B1028" s="59"/>
      <c r="C1028" s="59"/>
      <c r="D1028" s="59"/>
      <c r="E1028" s="59"/>
      <c r="F1028" s="59"/>
      <c r="G1028" s="59"/>
      <c r="H1028" s="59"/>
      <c r="I1028" s="59"/>
      <c r="J1028" s="59"/>
      <c r="K1028" s="59"/>
      <c r="L1028" s="59"/>
      <c r="M1028" s="59"/>
      <c r="N1028" s="59"/>
      <c r="O1028" s="59"/>
      <c r="P1028" s="59"/>
      <c r="Q1028" s="59"/>
      <c r="R1028" s="59"/>
      <c r="S1028" s="59"/>
      <c r="T1028" s="59"/>
      <c r="U1028" s="59"/>
      <c r="V1028" s="59"/>
      <c r="W1028" s="59"/>
      <c r="X1028" s="59"/>
      <c r="Y1028" s="59"/>
      <c r="Z1028" s="59"/>
      <c r="AA1028" s="59"/>
      <c r="AB1028" s="59"/>
      <c r="AC1028" s="59"/>
      <c r="AD1028" s="59"/>
      <c r="AE1028" s="59"/>
      <c r="AF1028" s="59"/>
      <c r="AG1028" s="59"/>
      <c r="AH1028" s="59"/>
      <c r="AI1028" s="59"/>
      <c r="AJ1028" s="59"/>
      <c r="AK1028" s="59"/>
      <c r="AL1028" s="59"/>
      <c r="AM1028" s="59"/>
      <c r="AN1028" s="59"/>
      <c r="AO1028" s="59"/>
      <c r="AP1028" s="59"/>
      <c r="AQ1028" s="59"/>
      <c r="AR1028" s="59"/>
      <c r="AS1028" s="59"/>
      <c r="AT1028" s="59"/>
      <c r="AU1028" s="59"/>
      <c r="AV1028" s="59"/>
      <c r="AW1028" s="59"/>
      <c r="AX1028" s="59"/>
      <c r="AY1028" s="59"/>
      <c r="AZ1028" s="59"/>
      <c r="BA1028" s="59"/>
      <c r="BB1028" s="59"/>
      <c r="BC1028" s="59"/>
      <c r="BD1028" s="59"/>
      <c r="BE1028" s="59"/>
      <c r="BF1028" s="59"/>
      <c r="BG1028" s="59"/>
      <c r="BH1028" s="59"/>
      <c r="BI1028" s="59"/>
      <c r="BJ1028" s="59"/>
      <c r="BK1028" s="59"/>
      <c r="BR1028" s="662"/>
      <c r="BS1028" s="658"/>
      <c r="BT1028" s="658"/>
      <c r="BU1028" s="658"/>
      <c r="BV1028" s="658"/>
      <c r="BW1028" s="658"/>
      <c r="BX1028" s="658"/>
      <c r="BY1028" s="658"/>
      <c r="BZ1028" s="658"/>
      <c r="CA1028" s="658"/>
      <c r="CB1028" s="658"/>
      <c r="CC1028" s="658"/>
      <c r="CD1028" s="658"/>
      <c r="CE1028" s="658"/>
      <c r="CF1028" s="658"/>
      <c r="CG1028" s="658"/>
      <c r="CH1028" s="658"/>
      <c r="CI1028" s="658"/>
      <c r="CJ1028" s="658"/>
      <c r="CK1028" s="658"/>
      <c r="CL1028" s="658"/>
      <c r="CM1028" s="658"/>
      <c r="CN1028" s="658"/>
      <c r="CO1028" s="658"/>
      <c r="CP1028" s="606"/>
      <c r="CQ1028" s="607"/>
      <c r="CR1028" s="607"/>
      <c r="CS1028" s="607"/>
      <c r="CT1028" s="607"/>
      <c r="CU1028" s="607"/>
      <c r="CV1028" s="607"/>
      <c r="CW1028" s="607"/>
      <c r="CX1028" s="607"/>
      <c r="CY1028" s="608"/>
      <c r="CZ1028" s="606"/>
      <c r="DA1028" s="607"/>
      <c r="DB1028" s="607"/>
      <c r="DC1028" s="607"/>
      <c r="DD1028" s="607"/>
      <c r="DE1028" s="607"/>
      <c r="DF1028" s="607"/>
      <c r="DG1028" s="607"/>
      <c r="DH1028" s="607"/>
      <c r="DI1028" s="608"/>
      <c r="DJ1028" s="658"/>
      <c r="DK1028" s="658"/>
      <c r="DL1028" s="658"/>
      <c r="DM1028" s="658"/>
      <c r="DN1028" s="658"/>
      <c r="DO1028" s="658"/>
      <c r="DP1028" s="658"/>
      <c r="DQ1028" s="658"/>
      <c r="DR1028" s="658"/>
      <c r="DS1028" s="658"/>
      <c r="DT1028" s="658"/>
      <c r="DU1028" s="658"/>
      <c r="DV1028" s="658"/>
      <c r="DW1028" s="658"/>
      <c r="DX1028" s="658"/>
      <c r="DY1028" s="659"/>
      <c r="DZ1028" s="59"/>
      <c r="EA1028" s="59"/>
      <c r="EE1028" s="210"/>
      <c r="EF1028" s="210"/>
      <c r="EG1028" s="210"/>
      <c r="EH1028" s="210"/>
      <c r="EI1028" s="210"/>
      <c r="EJ1028" s="210"/>
      <c r="EK1028" s="210"/>
      <c r="EL1028" s="210"/>
      <c r="EM1028" s="210"/>
      <c r="EN1028" s="210"/>
      <c r="EO1028" s="210"/>
      <c r="EP1028" s="210"/>
      <c r="EQ1028" s="210"/>
      <c r="ER1028" s="210"/>
      <c r="ES1028" s="210"/>
      <c r="ET1028" s="210"/>
      <c r="EU1028" s="210"/>
      <c r="EV1028" s="210"/>
      <c r="EW1028" s="210"/>
      <c r="EX1028" s="210"/>
      <c r="EY1028" s="210"/>
      <c r="EZ1028" s="210"/>
      <c r="FA1028" s="210"/>
      <c r="FB1028" s="210"/>
      <c r="FC1028" s="210"/>
      <c r="FD1028" s="210"/>
      <c r="FE1028" s="210"/>
      <c r="FF1028" s="210"/>
      <c r="FG1028" s="210"/>
      <c r="FH1028" s="210"/>
      <c r="FI1028" s="210"/>
      <c r="FJ1028" s="210"/>
      <c r="FK1028" s="210"/>
      <c r="FL1028" s="210"/>
      <c r="FM1028" s="210"/>
      <c r="FN1028" s="210"/>
      <c r="FO1028" s="210"/>
      <c r="FP1028" s="210"/>
      <c r="FQ1028" s="210"/>
      <c r="FR1028" s="210"/>
      <c r="FS1028" s="210"/>
      <c r="FT1028" s="210"/>
      <c r="FU1028" s="210"/>
      <c r="FV1028" s="210"/>
      <c r="FW1028" s="210"/>
      <c r="FX1028" s="210"/>
      <c r="FY1028" s="210"/>
      <c r="FZ1028" s="210"/>
      <c r="GA1028" s="210"/>
      <c r="GB1028" s="210"/>
      <c r="GC1028" s="210"/>
      <c r="GD1028" s="210"/>
      <c r="GE1028" s="210"/>
      <c r="GF1028" s="210"/>
      <c r="GG1028" s="210"/>
      <c r="GH1028" s="210"/>
      <c r="GI1028" s="210"/>
      <c r="GJ1028" s="210"/>
      <c r="GK1028" s="210"/>
      <c r="GL1028" s="210"/>
      <c r="GM1028" s="210"/>
      <c r="GN1028" s="248"/>
    </row>
    <row r="1029" spans="1:196" ht="26.1" customHeight="1" x14ac:dyDescent="0.4">
      <c r="B1029" s="283"/>
      <c r="C1029" s="283"/>
      <c r="D1029" s="59"/>
      <c r="E1029" s="59"/>
      <c r="F1029" s="59"/>
      <c r="G1029" s="59"/>
      <c r="H1029" s="59"/>
      <c r="I1029" s="59"/>
      <c r="J1029" s="59"/>
      <c r="K1029" s="59"/>
      <c r="L1029" s="59"/>
      <c r="M1029" s="59"/>
      <c r="N1029" s="59"/>
      <c r="O1029" s="59"/>
      <c r="P1029" s="59"/>
      <c r="Q1029" s="59"/>
      <c r="R1029" s="59"/>
      <c r="S1029" s="283"/>
      <c r="T1029" s="59"/>
      <c r="U1029" s="59"/>
      <c r="V1029" s="59"/>
      <c r="W1029" s="59"/>
      <c r="X1029" s="59"/>
      <c r="Y1029" s="59"/>
      <c r="Z1029" s="59"/>
      <c r="AA1029" s="59"/>
      <c r="AB1029" s="59"/>
      <c r="AC1029" s="59"/>
      <c r="AD1029" s="59"/>
      <c r="AE1029" s="59"/>
      <c r="AF1029" s="283"/>
      <c r="AG1029" s="59"/>
      <c r="AH1029" s="59"/>
      <c r="AI1029" s="59"/>
      <c r="AJ1029" s="59"/>
      <c r="AK1029" s="59"/>
      <c r="AL1029" s="59"/>
      <c r="AM1029" s="59"/>
      <c r="AN1029" s="59"/>
      <c r="AO1029" s="59"/>
      <c r="AP1029" s="59"/>
      <c r="AQ1029" s="59"/>
      <c r="AR1029" s="59"/>
      <c r="AS1029" s="283"/>
      <c r="AT1029" s="59"/>
      <c r="AU1029" s="59"/>
      <c r="AV1029" s="59"/>
      <c r="AW1029" s="59"/>
      <c r="AX1029" s="59"/>
      <c r="AY1029" s="59"/>
      <c r="AZ1029" s="59"/>
      <c r="BA1029" s="59"/>
      <c r="BB1029" s="59"/>
      <c r="BC1029" s="59"/>
      <c r="BD1029" s="59"/>
      <c r="BE1029" s="59"/>
      <c r="BF1029" s="59"/>
      <c r="BG1029" s="59"/>
      <c r="BH1029" s="59"/>
      <c r="BI1029" s="59"/>
      <c r="BJ1029" s="59"/>
      <c r="BK1029" s="59"/>
      <c r="BR1029" s="662"/>
      <c r="BS1029" s="658"/>
      <c r="BT1029" s="658"/>
      <c r="BU1029" s="658"/>
      <c r="BV1029" s="658"/>
      <c r="BW1029" s="658"/>
      <c r="BX1029" s="658"/>
      <c r="BY1029" s="658"/>
      <c r="BZ1029" s="658"/>
      <c r="CA1029" s="658"/>
      <c r="CB1029" s="658"/>
      <c r="CC1029" s="658"/>
      <c r="CD1029" s="658"/>
      <c r="CE1029" s="658"/>
      <c r="CF1029" s="658"/>
      <c r="CG1029" s="658"/>
      <c r="CH1029" s="658"/>
      <c r="CI1029" s="658"/>
      <c r="CJ1029" s="658"/>
      <c r="CK1029" s="658"/>
      <c r="CL1029" s="658"/>
      <c r="CM1029" s="658"/>
      <c r="CN1029" s="658"/>
      <c r="CO1029" s="658"/>
      <c r="CP1029" s="606"/>
      <c r="CQ1029" s="607"/>
      <c r="CR1029" s="607"/>
      <c r="CS1029" s="607"/>
      <c r="CT1029" s="607"/>
      <c r="CU1029" s="607"/>
      <c r="CV1029" s="607"/>
      <c r="CW1029" s="607"/>
      <c r="CX1029" s="607"/>
      <c r="CY1029" s="608"/>
      <c r="CZ1029" s="606"/>
      <c r="DA1029" s="607"/>
      <c r="DB1029" s="607"/>
      <c r="DC1029" s="607"/>
      <c r="DD1029" s="607"/>
      <c r="DE1029" s="607"/>
      <c r="DF1029" s="607"/>
      <c r="DG1029" s="607"/>
      <c r="DH1029" s="607"/>
      <c r="DI1029" s="608"/>
      <c r="DJ1029" s="658"/>
      <c r="DK1029" s="658"/>
      <c r="DL1029" s="658"/>
      <c r="DM1029" s="658"/>
      <c r="DN1029" s="658"/>
      <c r="DO1029" s="658"/>
      <c r="DP1029" s="658"/>
      <c r="DQ1029" s="658"/>
      <c r="DR1029" s="658"/>
      <c r="DS1029" s="658"/>
      <c r="DT1029" s="658"/>
      <c r="DU1029" s="658"/>
      <c r="DV1029" s="658"/>
      <c r="DW1029" s="658"/>
      <c r="DX1029" s="658"/>
      <c r="DY1029" s="659"/>
      <c r="DZ1029" s="59"/>
      <c r="EA1029" s="59"/>
      <c r="EE1029" s="210"/>
      <c r="EF1029" s="210"/>
      <c r="EG1029" s="210"/>
      <c r="EH1029" s="210"/>
      <c r="EI1029" s="210"/>
      <c r="EJ1029" s="210"/>
      <c r="EK1029" s="210"/>
      <c r="EL1029" s="210"/>
      <c r="EM1029" s="210"/>
      <c r="EN1029" s="210"/>
      <c r="EO1029" s="210"/>
      <c r="EP1029" s="210"/>
      <c r="EQ1029" s="210"/>
      <c r="ER1029" s="210"/>
      <c r="ES1029" s="210"/>
      <c r="ET1029" s="210"/>
      <c r="EU1029" s="210"/>
      <c r="EV1029" s="210"/>
      <c r="EW1029" s="210"/>
      <c r="EX1029" s="210"/>
      <c r="EY1029" s="210"/>
      <c r="EZ1029" s="210"/>
      <c r="FA1029" s="210"/>
      <c r="FB1029" s="210"/>
      <c r="FC1029" s="210"/>
      <c r="FD1029" s="210"/>
      <c r="FE1029" s="210"/>
      <c r="FF1029" s="210"/>
      <c r="FG1029" s="210"/>
      <c r="FH1029" s="210"/>
      <c r="FI1029" s="210"/>
      <c r="FJ1029" s="210"/>
      <c r="FK1029" s="210"/>
      <c r="FL1029" s="210"/>
      <c r="FM1029" s="210"/>
      <c r="FN1029" s="210"/>
      <c r="FO1029" s="210"/>
      <c r="FP1029" s="210"/>
      <c r="FQ1029" s="210"/>
      <c r="FR1029" s="210"/>
      <c r="FS1029" s="210"/>
      <c r="FT1029" s="210"/>
      <c r="FU1029" s="210"/>
      <c r="FV1029" s="210"/>
      <c r="FW1029" s="210"/>
      <c r="FX1029" s="210"/>
      <c r="FY1029" s="210"/>
      <c r="FZ1029" s="210"/>
      <c r="GA1029" s="210"/>
      <c r="GB1029" s="210"/>
      <c r="GC1029" s="210"/>
      <c r="GD1029" s="210"/>
      <c r="GE1029" s="210"/>
      <c r="GF1029" s="210"/>
      <c r="GG1029" s="210"/>
      <c r="GH1029" s="210"/>
      <c r="GI1029" s="210"/>
      <c r="GJ1029" s="210"/>
      <c r="GK1029" s="210"/>
      <c r="GL1029" s="210"/>
      <c r="GM1029" s="210"/>
      <c r="GN1029" s="248"/>
    </row>
    <row r="1030" spans="1:196" ht="26.1" customHeight="1" x14ac:dyDescent="0.4">
      <c r="B1030" s="283"/>
      <c r="C1030" s="283"/>
      <c r="D1030" s="59"/>
      <c r="E1030" s="59"/>
      <c r="F1030" s="59"/>
      <c r="G1030" s="59"/>
      <c r="H1030" s="59"/>
      <c r="I1030" s="59"/>
      <c r="J1030" s="59"/>
      <c r="K1030" s="59"/>
      <c r="L1030" s="59"/>
      <c r="M1030" s="59"/>
      <c r="N1030" s="59"/>
      <c r="O1030" s="59"/>
      <c r="P1030" s="59"/>
      <c r="Q1030" s="59"/>
      <c r="R1030" s="59"/>
      <c r="S1030" s="283"/>
      <c r="T1030" s="59"/>
      <c r="U1030" s="59"/>
      <c r="V1030" s="59"/>
      <c r="W1030" s="59"/>
      <c r="X1030" s="59"/>
      <c r="Y1030" s="59"/>
      <c r="Z1030" s="59"/>
      <c r="AA1030" s="59"/>
      <c r="AB1030" s="59"/>
      <c r="AC1030" s="59"/>
      <c r="AD1030" s="59"/>
      <c r="AE1030" s="59"/>
      <c r="AF1030" s="283"/>
      <c r="AG1030" s="59"/>
      <c r="AH1030" s="59"/>
      <c r="AI1030" s="59"/>
      <c r="AJ1030" s="59"/>
      <c r="AK1030" s="59"/>
      <c r="AL1030" s="59"/>
      <c r="AM1030" s="59"/>
      <c r="AN1030" s="59"/>
      <c r="AO1030" s="59"/>
      <c r="AP1030" s="59"/>
      <c r="AQ1030" s="59"/>
      <c r="AR1030" s="59"/>
      <c r="AS1030" s="283"/>
      <c r="AT1030" s="59"/>
      <c r="AU1030" s="59"/>
      <c r="AV1030" s="59"/>
      <c r="AW1030" s="59"/>
      <c r="AX1030" s="59"/>
      <c r="AY1030" s="59"/>
      <c r="AZ1030" s="59"/>
      <c r="BA1030" s="59"/>
      <c r="BB1030" s="59"/>
      <c r="BC1030" s="59"/>
      <c r="BD1030" s="59"/>
      <c r="BE1030" s="59"/>
      <c r="BF1030" s="59"/>
      <c r="BG1030" s="59"/>
      <c r="BH1030" s="59"/>
      <c r="BI1030" s="59"/>
      <c r="BJ1030" s="59"/>
      <c r="BK1030" s="59"/>
      <c r="BR1030" s="662"/>
      <c r="BS1030" s="658"/>
      <c r="BT1030" s="658"/>
      <c r="BU1030" s="658"/>
      <c r="BV1030" s="658"/>
      <c r="BW1030" s="658"/>
      <c r="BX1030" s="658"/>
      <c r="BY1030" s="658"/>
      <c r="BZ1030" s="658"/>
      <c r="CA1030" s="658"/>
      <c r="CB1030" s="658"/>
      <c r="CC1030" s="658"/>
      <c r="CD1030" s="658"/>
      <c r="CE1030" s="658"/>
      <c r="CF1030" s="658"/>
      <c r="CG1030" s="658"/>
      <c r="CH1030" s="658"/>
      <c r="CI1030" s="658"/>
      <c r="CJ1030" s="658"/>
      <c r="CK1030" s="658"/>
      <c r="CL1030" s="658"/>
      <c r="CM1030" s="658"/>
      <c r="CN1030" s="658"/>
      <c r="CO1030" s="658"/>
      <c r="CP1030" s="606"/>
      <c r="CQ1030" s="607"/>
      <c r="CR1030" s="607"/>
      <c r="CS1030" s="607"/>
      <c r="CT1030" s="607"/>
      <c r="CU1030" s="607"/>
      <c r="CV1030" s="607"/>
      <c r="CW1030" s="607"/>
      <c r="CX1030" s="607"/>
      <c r="CY1030" s="608"/>
      <c r="CZ1030" s="606"/>
      <c r="DA1030" s="607"/>
      <c r="DB1030" s="607"/>
      <c r="DC1030" s="607"/>
      <c r="DD1030" s="607"/>
      <c r="DE1030" s="607"/>
      <c r="DF1030" s="607"/>
      <c r="DG1030" s="607"/>
      <c r="DH1030" s="607"/>
      <c r="DI1030" s="608"/>
      <c r="DJ1030" s="658"/>
      <c r="DK1030" s="658"/>
      <c r="DL1030" s="658"/>
      <c r="DM1030" s="658"/>
      <c r="DN1030" s="658"/>
      <c r="DO1030" s="658"/>
      <c r="DP1030" s="658"/>
      <c r="DQ1030" s="658"/>
      <c r="DR1030" s="658"/>
      <c r="DS1030" s="658"/>
      <c r="DT1030" s="658"/>
      <c r="DU1030" s="658"/>
      <c r="DV1030" s="658"/>
      <c r="DW1030" s="658"/>
      <c r="DX1030" s="658"/>
      <c r="DY1030" s="659"/>
      <c r="DZ1030" s="59"/>
      <c r="EA1030" s="59"/>
      <c r="EE1030" s="210"/>
      <c r="EF1030" s="210"/>
      <c r="EG1030" s="210"/>
      <c r="EH1030" s="210"/>
      <c r="EI1030" s="210"/>
      <c r="EJ1030" s="210"/>
      <c r="EK1030" s="210"/>
      <c r="EL1030" s="210"/>
      <c r="EM1030" s="210"/>
      <c r="EN1030" s="210"/>
      <c r="EO1030" s="210"/>
      <c r="EP1030" s="210"/>
      <c r="EQ1030" s="210"/>
      <c r="ER1030" s="210"/>
      <c r="ES1030" s="210"/>
      <c r="ET1030" s="210"/>
      <c r="EU1030" s="210"/>
      <c r="EV1030" s="210"/>
      <c r="EW1030" s="210"/>
      <c r="EX1030" s="210"/>
      <c r="EY1030" s="210"/>
      <c r="EZ1030" s="210"/>
      <c r="FA1030" s="210"/>
      <c r="FB1030" s="210"/>
      <c r="FC1030" s="210"/>
      <c r="FD1030" s="210"/>
      <c r="FE1030" s="210"/>
      <c r="FF1030" s="210"/>
      <c r="FG1030" s="210"/>
      <c r="FH1030" s="210"/>
      <c r="FI1030" s="210"/>
      <c r="FJ1030" s="210"/>
      <c r="FK1030" s="210"/>
      <c r="FL1030" s="210"/>
      <c r="FM1030" s="210"/>
      <c r="FN1030" s="210"/>
      <c r="FO1030" s="210"/>
      <c r="FP1030" s="210"/>
      <c r="FQ1030" s="210"/>
      <c r="FR1030" s="210"/>
      <c r="FS1030" s="210"/>
      <c r="FT1030" s="210"/>
      <c r="FU1030" s="210"/>
      <c r="FV1030" s="210"/>
      <c r="FW1030" s="210"/>
      <c r="FX1030" s="210"/>
      <c r="FY1030" s="210"/>
      <c r="FZ1030" s="210"/>
      <c r="GA1030" s="210"/>
      <c r="GB1030" s="210"/>
      <c r="GC1030" s="210"/>
      <c r="GD1030" s="210"/>
      <c r="GE1030" s="210"/>
      <c r="GF1030" s="210"/>
      <c r="GG1030" s="210"/>
      <c r="GH1030" s="210"/>
      <c r="GI1030" s="210"/>
      <c r="GJ1030" s="210"/>
      <c r="GK1030" s="210"/>
      <c r="GL1030" s="210"/>
      <c r="GM1030" s="210"/>
      <c r="GN1030" s="248"/>
    </row>
    <row r="1031" spans="1:196" ht="26.1" customHeight="1" x14ac:dyDescent="0.4">
      <c r="B1031" s="283"/>
      <c r="C1031" s="283"/>
      <c r="D1031" s="59"/>
      <c r="E1031" s="59"/>
      <c r="F1031" s="59"/>
      <c r="G1031" s="59"/>
      <c r="H1031" s="59"/>
      <c r="I1031" s="59"/>
      <c r="J1031" s="59"/>
      <c r="K1031" s="59"/>
      <c r="L1031" s="59"/>
      <c r="M1031" s="59"/>
      <c r="N1031" s="59"/>
      <c r="O1031" s="59"/>
      <c r="P1031" s="59"/>
      <c r="Q1031" s="59"/>
      <c r="R1031" s="59"/>
      <c r="S1031" s="283"/>
      <c r="T1031" s="59"/>
      <c r="U1031" s="59"/>
      <c r="V1031" s="59"/>
      <c r="W1031" s="59"/>
      <c r="X1031" s="59"/>
      <c r="Y1031" s="59"/>
      <c r="Z1031" s="59"/>
      <c r="AA1031" s="59"/>
      <c r="AB1031" s="59"/>
      <c r="AC1031" s="59"/>
      <c r="AD1031" s="59"/>
      <c r="AE1031" s="59"/>
      <c r="AF1031" s="283"/>
      <c r="AG1031" s="59"/>
      <c r="AH1031" s="59"/>
      <c r="AI1031" s="59"/>
      <c r="AJ1031" s="59"/>
      <c r="AK1031" s="59"/>
      <c r="AL1031" s="59"/>
      <c r="AM1031" s="59"/>
      <c r="AN1031" s="59"/>
      <c r="AO1031" s="59"/>
      <c r="AP1031" s="59"/>
      <c r="AQ1031" s="59"/>
      <c r="AR1031" s="59"/>
      <c r="AS1031" s="283"/>
      <c r="AT1031" s="59"/>
      <c r="AU1031" s="59"/>
      <c r="AV1031" s="59"/>
      <c r="AW1031" s="59"/>
      <c r="AX1031" s="59"/>
      <c r="AY1031" s="59"/>
      <c r="AZ1031" s="59"/>
      <c r="BA1031" s="59"/>
      <c r="BB1031" s="59"/>
      <c r="BC1031" s="59"/>
      <c r="BD1031" s="59"/>
      <c r="BE1031" s="59"/>
      <c r="BF1031" s="59"/>
      <c r="BG1031" s="59"/>
      <c r="BH1031" s="59"/>
      <c r="BI1031" s="59"/>
      <c r="BJ1031" s="59"/>
      <c r="BK1031" s="59"/>
      <c r="BR1031" s="662"/>
      <c r="BS1031" s="658"/>
      <c r="BT1031" s="658"/>
      <c r="BU1031" s="658"/>
      <c r="BV1031" s="658"/>
      <c r="BW1031" s="658"/>
      <c r="BX1031" s="658"/>
      <c r="BY1031" s="658"/>
      <c r="BZ1031" s="658"/>
      <c r="CA1031" s="658"/>
      <c r="CB1031" s="658"/>
      <c r="CC1031" s="658"/>
      <c r="CD1031" s="658"/>
      <c r="CE1031" s="658"/>
      <c r="CF1031" s="658"/>
      <c r="CG1031" s="658"/>
      <c r="CH1031" s="658"/>
      <c r="CI1031" s="658"/>
      <c r="CJ1031" s="658"/>
      <c r="CK1031" s="658"/>
      <c r="CL1031" s="658"/>
      <c r="CM1031" s="658"/>
      <c r="CN1031" s="658"/>
      <c r="CO1031" s="658"/>
      <c r="CP1031" s="606"/>
      <c r="CQ1031" s="607"/>
      <c r="CR1031" s="607"/>
      <c r="CS1031" s="607"/>
      <c r="CT1031" s="607"/>
      <c r="CU1031" s="607"/>
      <c r="CV1031" s="607"/>
      <c r="CW1031" s="607"/>
      <c r="CX1031" s="607"/>
      <c r="CY1031" s="608"/>
      <c r="CZ1031" s="606"/>
      <c r="DA1031" s="607"/>
      <c r="DB1031" s="607"/>
      <c r="DC1031" s="607"/>
      <c r="DD1031" s="607"/>
      <c r="DE1031" s="607"/>
      <c r="DF1031" s="607"/>
      <c r="DG1031" s="607"/>
      <c r="DH1031" s="607"/>
      <c r="DI1031" s="608"/>
      <c r="DJ1031" s="658"/>
      <c r="DK1031" s="658"/>
      <c r="DL1031" s="658"/>
      <c r="DM1031" s="658"/>
      <c r="DN1031" s="658"/>
      <c r="DO1031" s="658"/>
      <c r="DP1031" s="658"/>
      <c r="DQ1031" s="658"/>
      <c r="DR1031" s="658"/>
      <c r="DS1031" s="658"/>
      <c r="DT1031" s="658"/>
      <c r="DU1031" s="658"/>
      <c r="DV1031" s="658"/>
      <c r="DW1031" s="658"/>
      <c r="DX1031" s="658"/>
      <c r="DY1031" s="659"/>
      <c r="DZ1031" s="59"/>
      <c r="EA1031" s="59"/>
      <c r="EE1031" s="210"/>
      <c r="EF1031" s="210"/>
      <c r="EG1031" s="210"/>
      <c r="EH1031" s="210"/>
      <c r="EI1031" s="210"/>
      <c r="EJ1031" s="210"/>
      <c r="EK1031" s="210"/>
      <c r="EL1031" s="210"/>
      <c r="EM1031" s="210"/>
      <c r="EN1031" s="210"/>
      <c r="EO1031" s="210"/>
      <c r="EP1031" s="210"/>
      <c r="EQ1031" s="210"/>
      <c r="ER1031" s="210"/>
      <c r="ES1031" s="210"/>
      <c r="ET1031" s="210"/>
      <c r="EU1031" s="210"/>
      <c r="EV1031" s="210"/>
      <c r="EW1031" s="210"/>
      <c r="EX1031" s="210"/>
      <c r="EY1031" s="210"/>
      <c r="EZ1031" s="210"/>
      <c r="FA1031" s="210"/>
      <c r="FB1031" s="210"/>
      <c r="FC1031" s="210"/>
      <c r="FD1031" s="210"/>
      <c r="FE1031" s="210"/>
      <c r="FF1031" s="210"/>
      <c r="FG1031" s="210"/>
      <c r="FH1031" s="210"/>
      <c r="FI1031" s="210"/>
      <c r="FJ1031" s="210"/>
      <c r="FK1031" s="210"/>
      <c r="FL1031" s="210"/>
      <c r="FM1031" s="210"/>
      <c r="FN1031" s="210"/>
      <c r="FO1031" s="210"/>
      <c r="FP1031" s="210"/>
      <c r="FQ1031" s="210"/>
      <c r="FR1031" s="210"/>
      <c r="FS1031" s="210"/>
      <c r="FT1031" s="210"/>
      <c r="FU1031" s="210"/>
      <c r="FV1031" s="210"/>
      <c r="FW1031" s="210"/>
      <c r="FX1031" s="210"/>
      <c r="FY1031" s="210"/>
      <c r="FZ1031" s="210"/>
      <c r="GA1031" s="210"/>
      <c r="GB1031" s="210"/>
      <c r="GC1031" s="210"/>
      <c r="GD1031" s="210"/>
      <c r="GE1031" s="210"/>
      <c r="GF1031" s="210"/>
      <c r="GG1031" s="210"/>
      <c r="GH1031" s="210"/>
      <c r="GI1031" s="210"/>
      <c r="GJ1031" s="210"/>
      <c r="GK1031" s="210"/>
      <c r="GL1031" s="210"/>
      <c r="GM1031" s="210"/>
      <c r="GN1031" s="248"/>
    </row>
    <row r="1032" spans="1:196" ht="26.1" customHeight="1" x14ac:dyDescent="0.4">
      <c r="B1032" s="283"/>
      <c r="C1032" s="283"/>
      <c r="D1032" s="59"/>
      <c r="E1032" s="59"/>
      <c r="F1032" s="59"/>
      <c r="G1032" s="59"/>
      <c r="H1032" s="59"/>
      <c r="I1032" s="59"/>
      <c r="J1032" s="59"/>
      <c r="K1032" s="59"/>
      <c r="L1032" s="59"/>
      <c r="M1032" s="59"/>
      <c r="N1032" s="59"/>
      <c r="O1032" s="59"/>
      <c r="P1032" s="59"/>
      <c r="Q1032" s="59"/>
      <c r="R1032" s="59"/>
      <c r="S1032" s="283"/>
      <c r="T1032" s="59"/>
      <c r="U1032" s="59"/>
      <c r="V1032" s="59"/>
      <c r="W1032" s="59"/>
      <c r="X1032" s="59"/>
      <c r="Y1032" s="59"/>
      <c r="Z1032" s="59"/>
      <c r="AA1032" s="59"/>
      <c r="AB1032" s="59"/>
      <c r="AC1032" s="59"/>
      <c r="AD1032" s="59"/>
      <c r="AE1032" s="59"/>
      <c r="AF1032" s="283"/>
      <c r="AG1032" s="59"/>
      <c r="AH1032" s="59"/>
      <c r="AI1032" s="59"/>
      <c r="AJ1032" s="59"/>
      <c r="AK1032" s="59"/>
      <c r="AL1032" s="59"/>
      <c r="AM1032" s="59"/>
      <c r="AN1032" s="59"/>
      <c r="AO1032" s="59"/>
      <c r="AP1032" s="59"/>
      <c r="AQ1032" s="59"/>
      <c r="AR1032" s="59"/>
      <c r="AS1032" s="283"/>
      <c r="AT1032" s="59"/>
      <c r="AU1032" s="59"/>
      <c r="AV1032" s="59"/>
      <c r="AW1032" s="59"/>
      <c r="AX1032" s="59"/>
      <c r="AY1032" s="59"/>
      <c r="AZ1032" s="59"/>
      <c r="BA1032" s="59"/>
      <c r="BB1032" s="59"/>
      <c r="BC1032" s="59"/>
      <c r="BD1032" s="59"/>
      <c r="BE1032" s="59"/>
      <c r="BF1032" s="59"/>
      <c r="BG1032" s="59"/>
      <c r="BH1032" s="59"/>
      <c r="BI1032" s="59"/>
      <c r="BJ1032" s="59"/>
      <c r="BK1032" s="59"/>
      <c r="BR1032" s="662"/>
      <c r="BS1032" s="658"/>
      <c r="BT1032" s="658"/>
      <c r="BU1032" s="658"/>
      <c r="BV1032" s="658"/>
      <c r="BW1032" s="658"/>
      <c r="BX1032" s="658"/>
      <c r="BY1032" s="658"/>
      <c r="BZ1032" s="658"/>
      <c r="CA1032" s="658"/>
      <c r="CB1032" s="658"/>
      <c r="CC1032" s="658"/>
      <c r="CD1032" s="658"/>
      <c r="CE1032" s="658"/>
      <c r="CF1032" s="658"/>
      <c r="CG1032" s="658"/>
      <c r="CH1032" s="658"/>
      <c r="CI1032" s="658"/>
      <c r="CJ1032" s="658"/>
      <c r="CK1032" s="658"/>
      <c r="CL1032" s="658"/>
      <c r="CM1032" s="658"/>
      <c r="CN1032" s="658"/>
      <c r="CO1032" s="658"/>
      <c r="CP1032" s="606"/>
      <c r="CQ1032" s="607"/>
      <c r="CR1032" s="607"/>
      <c r="CS1032" s="607"/>
      <c r="CT1032" s="607"/>
      <c r="CU1032" s="607"/>
      <c r="CV1032" s="607"/>
      <c r="CW1032" s="607"/>
      <c r="CX1032" s="607"/>
      <c r="CY1032" s="608"/>
      <c r="CZ1032" s="606"/>
      <c r="DA1032" s="607"/>
      <c r="DB1032" s="607"/>
      <c r="DC1032" s="607"/>
      <c r="DD1032" s="607"/>
      <c r="DE1032" s="607"/>
      <c r="DF1032" s="607"/>
      <c r="DG1032" s="607"/>
      <c r="DH1032" s="607"/>
      <c r="DI1032" s="608"/>
      <c r="DJ1032" s="658"/>
      <c r="DK1032" s="658"/>
      <c r="DL1032" s="658"/>
      <c r="DM1032" s="658"/>
      <c r="DN1032" s="658"/>
      <c r="DO1032" s="658"/>
      <c r="DP1032" s="658"/>
      <c r="DQ1032" s="658"/>
      <c r="DR1032" s="658"/>
      <c r="DS1032" s="658"/>
      <c r="DT1032" s="658"/>
      <c r="DU1032" s="658"/>
      <c r="DV1032" s="658"/>
      <c r="DW1032" s="658"/>
      <c r="DX1032" s="658"/>
      <c r="DY1032" s="659"/>
      <c r="DZ1032" s="59"/>
      <c r="EA1032" s="59"/>
      <c r="EE1032" s="210"/>
      <c r="EF1032" s="210"/>
      <c r="EG1032" s="210"/>
      <c r="EH1032" s="210"/>
      <c r="EI1032" s="210"/>
      <c r="EJ1032" s="210"/>
      <c r="EK1032" s="210"/>
      <c r="EL1032" s="210"/>
      <c r="EM1032" s="210"/>
      <c r="EN1032" s="210"/>
      <c r="EO1032" s="210"/>
      <c r="EP1032" s="210"/>
      <c r="EQ1032" s="210"/>
      <c r="ER1032" s="210"/>
      <c r="ES1032" s="210"/>
      <c r="ET1032" s="210"/>
      <c r="EU1032" s="210"/>
      <c r="EV1032" s="210"/>
      <c r="EW1032" s="210"/>
      <c r="EX1032" s="210"/>
      <c r="EY1032" s="210"/>
      <c r="EZ1032" s="210"/>
      <c r="FA1032" s="210"/>
      <c r="FB1032" s="210"/>
      <c r="FC1032" s="210"/>
      <c r="FD1032" s="210"/>
      <c r="FE1032" s="210"/>
      <c r="FF1032" s="210"/>
      <c r="FG1032" s="210"/>
      <c r="FH1032" s="210"/>
      <c r="FI1032" s="210"/>
      <c r="FJ1032" s="210"/>
      <c r="FK1032" s="210"/>
      <c r="FL1032" s="210"/>
      <c r="FM1032" s="210"/>
      <c r="FN1032" s="210"/>
      <c r="FO1032" s="210"/>
      <c r="FP1032" s="210"/>
      <c r="FQ1032" s="210"/>
      <c r="FR1032" s="210"/>
      <c r="FS1032" s="210"/>
      <c r="FT1032" s="210"/>
      <c r="FU1032" s="210"/>
      <c r="FV1032" s="210"/>
      <c r="FW1032" s="210"/>
      <c r="FX1032" s="210"/>
      <c r="FY1032" s="210"/>
      <c r="FZ1032" s="210"/>
      <c r="GA1032" s="210"/>
      <c r="GB1032" s="210"/>
      <c r="GC1032" s="210"/>
      <c r="GD1032" s="210"/>
      <c r="GE1032" s="210"/>
      <c r="GF1032" s="210"/>
      <c r="GG1032" s="210"/>
      <c r="GH1032" s="210"/>
      <c r="GI1032" s="210"/>
      <c r="GJ1032" s="210"/>
      <c r="GK1032" s="210"/>
      <c r="GL1032" s="210"/>
      <c r="GM1032" s="210"/>
      <c r="GN1032" s="248"/>
    </row>
    <row r="1033" spans="1:196" ht="26.1" customHeight="1" x14ac:dyDescent="0.4">
      <c r="B1033" s="283"/>
      <c r="C1033" s="283"/>
      <c r="D1033" s="59"/>
      <c r="E1033" s="59"/>
      <c r="F1033" s="59"/>
      <c r="G1033" s="59"/>
      <c r="H1033" s="59"/>
      <c r="I1033" s="59"/>
      <c r="J1033" s="59"/>
      <c r="K1033" s="59"/>
      <c r="L1033" s="59"/>
      <c r="M1033" s="59"/>
      <c r="N1033" s="59"/>
      <c r="O1033" s="59"/>
      <c r="P1033" s="59"/>
      <c r="Q1033" s="59"/>
      <c r="R1033" s="59"/>
      <c r="S1033" s="283"/>
      <c r="T1033" s="59"/>
      <c r="U1033" s="59"/>
      <c r="V1033" s="59"/>
      <c r="W1033" s="59"/>
      <c r="X1033" s="59"/>
      <c r="Y1033" s="59"/>
      <c r="Z1033" s="59"/>
      <c r="AA1033" s="59"/>
      <c r="AB1033" s="59"/>
      <c r="AC1033" s="59"/>
      <c r="AD1033" s="59"/>
      <c r="AE1033" s="59"/>
      <c r="AF1033" s="283"/>
      <c r="AG1033" s="59"/>
      <c r="AH1033" s="59"/>
      <c r="AI1033" s="59"/>
      <c r="AJ1033" s="59"/>
      <c r="AK1033" s="59"/>
      <c r="AL1033" s="59"/>
      <c r="AM1033" s="59"/>
      <c r="AN1033" s="59"/>
      <c r="AO1033" s="59"/>
      <c r="AP1033" s="59"/>
      <c r="AQ1033" s="59"/>
      <c r="AR1033" s="59"/>
      <c r="AS1033" s="283"/>
      <c r="AT1033" s="59"/>
      <c r="AU1033" s="59"/>
      <c r="AV1033" s="59"/>
      <c r="AW1033" s="59"/>
      <c r="AX1033" s="59"/>
      <c r="AY1033" s="59"/>
      <c r="AZ1033" s="59"/>
      <c r="BA1033" s="59"/>
      <c r="BB1033" s="59"/>
      <c r="BC1033" s="59"/>
      <c r="BD1033" s="59"/>
      <c r="BE1033" s="59"/>
      <c r="BF1033" s="59"/>
      <c r="BG1033" s="59"/>
      <c r="BH1033" s="59"/>
      <c r="BI1033" s="59"/>
      <c r="BJ1033" s="59"/>
      <c r="BK1033" s="59"/>
      <c r="BR1033" s="662" t="s">
        <v>286</v>
      </c>
      <c r="BS1033" s="658"/>
      <c r="BT1033" s="658"/>
      <c r="BU1033" s="658"/>
      <c r="BV1033" s="658"/>
      <c r="BW1033" s="658"/>
      <c r="BX1033" s="658"/>
      <c r="BY1033" s="658"/>
      <c r="BZ1033" s="658" t="s">
        <v>132</v>
      </c>
      <c r="CA1033" s="658"/>
      <c r="CB1033" s="658"/>
      <c r="CC1033" s="658"/>
      <c r="CD1033" s="658"/>
      <c r="CE1033" s="658"/>
      <c r="CF1033" s="658"/>
      <c r="CG1033" s="658"/>
      <c r="CH1033" s="658">
        <v>4</v>
      </c>
      <c r="CI1033" s="658"/>
      <c r="CJ1033" s="658"/>
      <c r="CK1033" s="658"/>
      <c r="CL1033" s="658"/>
      <c r="CM1033" s="658"/>
      <c r="CN1033" s="658"/>
      <c r="CO1033" s="658"/>
      <c r="CP1033" s="667" t="s">
        <v>347</v>
      </c>
      <c r="CQ1033" s="668"/>
      <c r="CR1033" s="668"/>
      <c r="CS1033" s="668"/>
      <c r="CT1033" s="668"/>
      <c r="CU1033" s="668"/>
      <c r="CV1033" s="668"/>
      <c r="CW1033" s="668"/>
      <c r="CX1033" s="668"/>
      <c r="CY1033" s="669"/>
      <c r="CZ1033" s="667" t="s">
        <v>298</v>
      </c>
      <c r="DA1033" s="668"/>
      <c r="DB1033" s="668"/>
      <c r="DC1033" s="668"/>
      <c r="DD1033" s="668"/>
      <c r="DE1033" s="668"/>
      <c r="DF1033" s="668"/>
      <c r="DG1033" s="668"/>
      <c r="DH1033" s="668"/>
      <c r="DI1033" s="669"/>
      <c r="DJ1033" s="658" t="s">
        <v>183</v>
      </c>
      <c r="DK1033" s="658"/>
      <c r="DL1033" s="658"/>
      <c r="DM1033" s="658"/>
      <c r="DN1033" s="658"/>
      <c r="DO1033" s="658"/>
      <c r="DP1033" s="658"/>
      <c r="DQ1033" s="658"/>
      <c r="DR1033" s="658" t="s">
        <v>299</v>
      </c>
      <c r="DS1033" s="658"/>
      <c r="DT1033" s="658"/>
      <c r="DU1033" s="658"/>
      <c r="DV1033" s="658"/>
      <c r="DW1033" s="658"/>
      <c r="DX1033" s="658"/>
      <c r="DY1033" s="659"/>
      <c r="DZ1033" s="59"/>
      <c r="EA1033" s="59"/>
      <c r="EE1033" s="210"/>
      <c r="EF1033" s="210"/>
      <c r="EG1033" s="210"/>
      <c r="EH1033" s="210"/>
      <c r="EI1033" s="210"/>
      <c r="EJ1033" s="210"/>
      <c r="EK1033" s="210"/>
      <c r="EL1033" s="210"/>
      <c r="EM1033" s="210"/>
      <c r="EN1033" s="210"/>
      <c r="EO1033" s="210"/>
      <c r="EP1033" s="210"/>
      <c r="EQ1033" s="210"/>
      <c r="ER1033" s="210"/>
      <c r="ES1033" s="210"/>
      <c r="ET1033" s="210"/>
      <c r="EU1033" s="210"/>
      <c r="EV1033" s="210"/>
      <c r="EW1033" s="210"/>
      <c r="EX1033" s="210"/>
      <c r="EY1033" s="210"/>
      <c r="EZ1033" s="210"/>
      <c r="FA1033" s="210"/>
      <c r="FB1033" s="210"/>
      <c r="FC1033" s="210"/>
      <c r="FD1033" s="210"/>
      <c r="FE1033" s="203"/>
      <c r="FF1033" s="203"/>
      <c r="FG1033" s="203"/>
      <c r="FH1033" s="203"/>
      <c r="FI1033" s="203"/>
      <c r="FJ1033" s="203"/>
      <c r="FK1033" s="203"/>
      <c r="FL1033" s="203"/>
      <c r="FM1033" s="203"/>
      <c r="FN1033" s="203"/>
      <c r="FO1033" s="203"/>
      <c r="FP1033" s="203"/>
      <c r="FQ1033" s="203"/>
      <c r="FR1033" s="203"/>
      <c r="FS1033" s="203"/>
      <c r="FT1033" s="203"/>
      <c r="FU1033" s="203"/>
      <c r="FV1033" s="203"/>
      <c r="FW1033" s="203"/>
      <c r="FX1033" s="203"/>
      <c r="FY1033" s="210"/>
      <c r="FZ1033" s="210"/>
      <c r="GA1033" s="210"/>
      <c r="GB1033" s="210"/>
      <c r="GC1033" s="210"/>
      <c r="GD1033" s="210"/>
      <c r="GE1033" s="210"/>
      <c r="GF1033" s="210"/>
      <c r="GG1033" s="210"/>
      <c r="GH1033" s="210"/>
      <c r="GI1033" s="210"/>
      <c r="GJ1033" s="210"/>
      <c r="GK1033" s="210"/>
      <c r="GL1033" s="210"/>
      <c r="GM1033" s="210"/>
      <c r="GN1033" s="248"/>
    </row>
    <row r="1034" spans="1:196" ht="26.1" customHeight="1" x14ac:dyDescent="0.4">
      <c r="B1034" s="283"/>
      <c r="C1034" s="283"/>
      <c r="D1034" s="59"/>
      <c r="E1034" s="59"/>
      <c r="F1034" s="59"/>
      <c r="G1034" s="59"/>
      <c r="H1034" s="59"/>
      <c r="I1034" s="59"/>
      <c r="J1034" s="59"/>
      <c r="K1034" s="59"/>
      <c r="L1034" s="59"/>
      <c r="M1034" s="59"/>
      <c r="N1034" s="59"/>
      <c r="O1034" s="59"/>
      <c r="P1034" s="59"/>
      <c r="Q1034" s="59"/>
      <c r="R1034" s="59"/>
      <c r="S1034" s="283"/>
      <c r="T1034" s="59"/>
      <c r="U1034" s="59"/>
      <c r="V1034" s="59"/>
      <c r="W1034" s="59"/>
      <c r="X1034" s="59"/>
      <c r="Y1034" s="59"/>
      <c r="Z1034" s="59"/>
      <c r="AA1034" s="59"/>
      <c r="AB1034" s="59"/>
      <c r="AC1034" s="59"/>
      <c r="AD1034" s="59"/>
      <c r="AE1034" s="59"/>
      <c r="AF1034" s="283"/>
      <c r="AG1034" s="59"/>
      <c r="AH1034" s="59"/>
      <c r="AI1034" s="59"/>
      <c r="AJ1034" s="59"/>
      <c r="AK1034" s="59"/>
      <c r="AL1034" s="59"/>
      <c r="AM1034" s="59"/>
      <c r="AN1034" s="59"/>
      <c r="AO1034" s="59"/>
      <c r="AP1034" s="59"/>
      <c r="AQ1034" s="59"/>
      <c r="AR1034" s="59"/>
      <c r="AS1034" s="283"/>
      <c r="AT1034" s="59"/>
      <c r="AU1034" s="59"/>
      <c r="AV1034" s="59"/>
      <c r="AW1034" s="59"/>
      <c r="AX1034" s="59"/>
      <c r="AY1034" s="59"/>
      <c r="AZ1034" s="59"/>
      <c r="BA1034" s="59"/>
      <c r="BB1034" s="59"/>
      <c r="BC1034" s="59"/>
      <c r="BD1034" s="59"/>
      <c r="BE1034" s="59"/>
      <c r="BF1034" s="59"/>
      <c r="BG1034" s="59"/>
      <c r="BH1034" s="59"/>
      <c r="BI1034" s="59"/>
      <c r="BJ1034" s="59"/>
      <c r="BK1034" s="59"/>
      <c r="BR1034" s="662"/>
      <c r="BS1034" s="658"/>
      <c r="BT1034" s="658"/>
      <c r="BU1034" s="658"/>
      <c r="BV1034" s="658"/>
      <c r="BW1034" s="658"/>
      <c r="BX1034" s="658"/>
      <c r="BY1034" s="658"/>
      <c r="BZ1034" s="658"/>
      <c r="CA1034" s="658"/>
      <c r="CB1034" s="658"/>
      <c r="CC1034" s="658"/>
      <c r="CD1034" s="658"/>
      <c r="CE1034" s="658"/>
      <c r="CF1034" s="658"/>
      <c r="CG1034" s="658"/>
      <c r="CH1034" s="658"/>
      <c r="CI1034" s="658"/>
      <c r="CJ1034" s="658"/>
      <c r="CK1034" s="658"/>
      <c r="CL1034" s="658"/>
      <c r="CM1034" s="658"/>
      <c r="CN1034" s="658"/>
      <c r="CO1034" s="658"/>
      <c r="CP1034" s="606"/>
      <c r="CQ1034" s="607"/>
      <c r="CR1034" s="607"/>
      <c r="CS1034" s="607"/>
      <c r="CT1034" s="607"/>
      <c r="CU1034" s="607"/>
      <c r="CV1034" s="607"/>
      <c r="CW1034" s="607"/>
      <c r="CX1034" s="607"/>
      <c r="CY1034" s="608"/>
      <c r="CZ1034" s="606"/>
      <c r="DA1034" s="607"/>
      <c r="DB1034" s="607"/>
      <c r="DC1034" s="607"/>
      <c r="DD1034" s="607"/>
      <c r="DE1034" s="607"/>
      <c r="DF1034" s="607"/>
      <c r="DG1034" s="607"/>
      <c r="DH1034" s="607"/>
      <c r="DI1034" s="608"/>
      <c r="DJ1034" s="658"/>
      <c r="DK1034" s="658"/>
      <c r="DL1034" s="658"/>
      <c r="DM1034" s="658"/>
      <c r="DN1034" s="658"/>
      <c r="DO1034" s="658"/>
      <c r="DP1034" s="658"/>
      <c r="DQ1034" s="658"/>
      <c r="DR1034" s="658"/>
      <c r="DS1034" s="658"/>
      <c r="DT1034" s="658"/>
      <c r="DU1034" s="658"/>
      <c r="DV1034" s="658"/>
      <c r="DW1034" s="658"/>
      <c r="DX1034" s="658"/>
      <c r="DY1034" s="659"/>
      <c r="DZ1034" s="59"/>
      <c r="EA1034" s="59"/>
      <c r="EE1034" s="210"/>
      <c r="EF1034" s="210"/>
      <c r="EG1034" s="210"/>
      <c r="EH1034" s="210"/>
      <c r="EI1034" s="210"/>
      <c r="EJ1034" s="210"/>
      <c r="EK1034" s="210"/>
      <c r="EL1034" s="210"/>
      <c r="EM1034" s="210"/>
      <c r="EN1034" s="210"/>
      <c r="EO1034" s="210"/>
      <c r="EP1034" s="210"/>
      <c r="EQ1034" s="210"/>
      <c r="ER1034" s="210"/>
      <c r="ES1034" s="210"/>
      <c r="ET1034" s="210"/>
      <c r="EU1034" s="210"/>
      <c r="EV1034" s="210"/>
      <c r="EW1034" s="210"/>
      <c r="EX1034" s="210"/>
      <c r="EY1034" s="210"/>
      <c r="EZ1034" s="210"/>
      <c r="FA1034" s="210"/>
      <c r="FB1034" s="210"/>
      <c r="FC1034" s="210"/>
      <c r="FD1034" s="210"/>
      <c r="FE1034" s="210"/>
      <c r="FF1034" s="210"/>
      <c r="FG1034" s="210"/>
      <c r="FH1034" s="210"/>
      <c r="FI1034" s="210"/>
      <c r="FJ1034" s="210"/>
      <c r="FK1034" s="210"/>
      <c r="FL1034" s="210"/>
      <c r="FM1034" s="210"/>
      <c r="FN1034" s="210"/>
      <c r="FO1034" s="210"/>
      <c r="FP1034" s="210"/>
      <c r="FQ1034" s="210"/>
      <c r="FR1034" s="210"/>
      <c r="FS1034" s="210"/>
      <c r="FT1034" s="210"/>
      <c r="FU1034" s="210"/>
      <c r="FV1034" s="210"/>
      <c r="FW1034" s="210"/>
      <c r="FX1034" s="210"/>
      <c r="FY1034" s="210"/>
      <c r="FZ1034" s="210"/>
      <c r="GA1034" s="210"/>
      <c r="GB1034" s="210"/>
      <c r="GC1034" s="210"/>
      <c r="GD1034" s="210"/>
      <c r="GE1034" s="210"/>
      <c r="GF1034" s="210"/>
      <c r="GG1034" s="210"/>
      <c r="GH1034" s="210"/>
      <c r="GI1034" s="210"/>
      <c r="GJ1034" s="210"/>
      <c r="GK1034" s="210"/>
      <c r="GL1034" s="210"/>
      <c r="GM1034" s="210"/>
      <c r="GN1034" s="248"/>
    </row>
    <row r="1035" spans="1:196" ht="26.1" customHeight="1" thickBot="1" x14ac:dyDescent="0.45">
      <c r="B1035" s="283"/>
      <c r="C1035" s="283"/>
      <c r="D1035" s="59"/>
      <c r="E1035" s="59"/>
      <c r="F1035" s="59"/>
      <c r="G1035" s="59"/>
      <c r="H1035" s="59"/>
      <c r="I1035" s="59"/>
      <c r="J1035" s="59"/>
      <c r="K1035" s="59"/>
      <c r="L1035" s="59"/>
      <c r="M1035" s="59"/>
      <c r="N1035" s="59"/>
      <c r="O1035" s="59"/>
      <c r="P1035" s="59"/>
      <c r="Q1035" s="59"/>
      <c r="R1035" s="59"/>
      <c r="S1035" s="283"/>
      <c r="T1035" s="59"/>
      <c r="U1035" s="59"/>
      <c r="V1035" s="59"/>
      <c r="W1035" s="59"/>
      <c r="X1035" s="59"/>
      <c r="Y1035" s="59"/>
      <c r="Z1035" s="59"/>
      <c r="AA1035" s="59"/>
      <c r="AB1035" s="59"/>
      <c r="AC1035" s="59"/>
      <c r="AD1035" s="59"/>
      <c r="AE1035" s="59"/>
      <c r="AF1035" s="283"/>
      <c r="AG1035" s="59"/>
      <c r="AH1035" s="59"/>
      <c r="AI1035" s="59"/>
      <c r="AJ1035" s="59"/>
      <c r="AK1035" s="59"/>
      <c r="AL1035" s="59"/>
      <c r="AM1035" s="59"/>
      <c r="AN1035" s="59"/>
      <c r="AO1035" s="59"/>
      <c r="AP1035" s="59"/>
      <c r="AQ1035" s="59"/>
      <c r="AR1035" s="59"/>
      <c r="AS1035" s="283"/>
      <c r="AT1035" s="59"/>
      <c r="AU1035" s="59"/>
      <c r="AV1035" s="59"/>
      <c r="AW1035" s="59"/>
      <c r="AX1035" s="59"/>
      <c r="AY1035" s="59"/>
      <c r="AZ1035" s="59"/>
      <c r="BA1035" s="59"/>
      <c r="BB1035" s="59"/>
      <c r="BC1035" s="59"/>
      <c r="BD1035" s="59"/>
      <c r="BE1035" s="59"/>
      <c r="BF1035" s="59"/>
      <c r="BG1035" s="59"/>
      <c r="BH1035" s="59"/>
      <c r="BI1035" s="59"/>
      <c r="BJ1035" s="59"/>
      <c r="BK1035" s="59"/>
      <c r="BR1035" s="685"/>
      <c r="BS1035" s="682"/>
      <c r="BT1035" s="682"/>
      <c r="BU1035" s="682"/>
      <c r="BV1035" s="682"/>
      <c r="BW1035" s="682"/>
      <c r="BX1035" s="682"/>
      <c r="BY1035" s="683"/>
      <c r="BZ1035" s="681"/>
      <c r="CA1035" s="682"/>
      <c r="CB1035" s="682"/>
      <c r="CC1035" s="682"/>
      <c r="CD1035" s="682"/>
      <c r="CE1035" s="682"/>
      <c r="CF1035" s="682"/>
      <c r="CG1035" s="683"/>
      <c r="CH1035" s="681"/>
      <c r="CI1035" s="682"/>
      <c r="CJ1035" s="682"/>
      <c r="CK1035" s="682"/>
      <c r="CL1035" s="682"/>
      <c r="CM1035" s="682"/>
      <c r="CN1035" s="682"/>
      <c r="CO1035" s="683"/>
      <c r="CP1035" s="136"/>
      <c r="CQ1035" s="137"/>
      <c r="CR1035" s="137"/>
      <c r="CS1035" s="137"/>
      <c r="CT1035" s="137"/>
      <c r="CU1035" s="137"/>
      <c r="CV1035" s="137"/>
      <c r="CW1035" s="137"/>
      <c r="CX1035" s="137"/>
      <c r="CY1035" s="138"/>
      <c r="CZ1035" s="136"/>
      <c r="DA1035" s="137"/>
      <c r="DB1035" s="137"/>
      <c r="DC1035" s="137"/>
      <c r="DD1035" s="137"/>
      <c r="DE1035" s="137"/>
      <c r="DF1035" s="137"/>
      <c r="DG1035" s="137"/>
      <c r="DH1035" s="137"/>
      <c r="DI1035" s="138"/>
      <c r="DJ1035" s="681"/>
      <c r="DK1035" s="682"/>
      <c r="DL1035" s="682"/>
      <c r="DM1035" s="682"/>
      <c r="DN1035" s="682"/>
      <c r="DO1035" s="682"/>
      <c r="DP1035" s="682"/>
      <c r="DQ1035" s="683"/>
      <c r="DR1035" s="681"/>
      <c r="DS1035" s="682"/>
      <c r="DT1035" s="682"/>
      <c r="DU1035" s="682"/>
      <c r="DV1035" s="682"/>
      <c r="DW1035" s="682"/>
      <c r="DX1035" s="682"/>
      <c r="DY1035" s="684"/>
      <c r="DZ1035" s="59"/>
      <c r="EA1035" s="59"/>
      <c r="EE1035" s="210"/>
      <c r="EF1035" s="210"/>
      <c r="EG1035" s="210"/>
      <c r="EH1035" s="210"/>
      <c r="EI1035" s="210"/>
      <c r="EJ1035" s="210"/>
      <c r="EK1035" s="210"/>
      <c r="EL1035" s="210"/>
      <c r="EM1035" s="210"/>
      <c r="EN1035" s="210"/>
      <c r="EO1035" s="210"/>
      <c r="EP1035" s="210"/>
      <c r="EQ1035" s="210"/>
      <c r="ER1035" s="210"/>
      <c r="ES1035" s="210"/>
      <c r="ET1035" s="210"/>
      <c r="EU1035" s="210"/>
      <c r="EV1035" s="210"/>
      <c r="EW1035" s="210"/>
      <c r="EX1035" s="210"/>
      <c r="EY1035" s="210"/>
      <c r="EZ1035" s="210"/>
      <c r="FA1035" s="210"/>
      <c r="FB1035" s="210"/>
      <c r="FC1035" s="210"/>
      <c r="FD1035" s="210"/>
      <c r="FE1035" s="210"/>
      <c r="FF1035" s="210"/>
      <c r="FG1035" s="210"/>
      <c r="FH1035" s="210"/>
      <c r="FI1035" s="210"/>
      <c r="FJ1035" s="210"/>
      <c r="FK1035" s="210"/>
      <c r="FL1035" s="210"/>
      <c r="FM1035" s="210"/>
      <c r="FN1035" s="210"/>
      <c r="FO1035" s="210"/>
      <c r="FP1035" s="210"/>
      <c r="FQ1035" s="210"/>
      <c r="FR1035" s="210"/>
      <c r="FS1035" s="210"/>
      <c r="FT1035" s="210"/>
      <c r="FU1035" s="210"/>
      <c r="FV1035" s="210"/>
      <c r="FW1035" s="210"/>
      <c r="FX1035" s="210"/>
      <c r="FY1035" s="210"/>
      <c r="FZ1035" s="210"/>
      <c r="GA1035" s="210"/>
      <c r="GB1035" s="210"/>
      <c r="GC1035" s="210"/>
      <c r="GD1035" s="210"/>
      <c r="GE1035" s="210"/>
      <c r="GF1035" s="210"/>
      <c r="GG1035" s="210"/>
      <c r="GH1035" s="210"/>
      <c r="GI1035" s="210"/>
      <c r="GJ1035" s="210"/>
      <c r="GK1035" s="210"/>
      <c r="GL1035" s="210"/>
      <c r="GM1035" s="210"/>
      <c r="GN1035" s="248"/>
    </row>
    <row r="1036" spans="1:196" ht="18.75" customHeight="1" x14ac:dyDescent="0.4">
      <c r="A1036" s="59"/>
      <c r="B1036" s="283"/>
      <c r="C1036" s="283"/>
      <c r="D1036" s="59"/>
      <c r="E1036" s="59"/>
      <c r="F1036" s="59"/>
      <c r="G1036" s="59"/>
      <c r="H1036" s="59"/>
      <c r="I1036" s="59"/>
      <c r="J1036" s="59"/>
      <c r="K1036" s="59"/>
      <c r="L1036" s="59"/>
      <c r="M1036" s="59"/>
      <c r="N1036" s="59"/>
      <c r="O1036" s="59"/>
      <c r="P1036" s="59"/>
      <c r="Q1036" s="59"/>
      <c r="R1036" s="59"/>
      <c r="S1036" s="283"/>
      <c r="T1036" s="59"/>
      <c r="U1036" s="59"/>
      <c r="V1036" s="59"/>
      <c r="W1036" s="59"/>
      <c r="X1036" s="59"/>
      <c r="Y1036" s="59"/>
      <c r="Z1036" s="59"/>
      <c r="AA1036" s="59"/>
      <c r="AB1036" s="59"/>
      <c r="AC1036" s="59"/>
      <c r="AD1036" s="59"/>
      <c r="AE1036" s="59"/>
      <c r="AF1036" s="283"/>
      <c r="AG1036" s="59"/>
      <c r="AH1036" s="59"/>
      <c r="AI1036" s="59"/>
      <c r="AJ1036" s="59"/>
      <c r="AK1036" s="59"/>
      <c r="AL1036" s="59"/>
      <c r="AM1036" s="59"/>
      <c r="AN1036" s="59"/>
      <c r="AO1036" s="59"/>
      <c r="AP1036" s="59"/>
      <c r="AQ1036" s="59"/>
      <c r="AR1036" s="59"/>
      <c r="AS1036" s="283"/>
      <c r="AT1036" s="59"/>
      <c r="AU1036" s="59"/>
      <c r="AV1036" s="59"/>
      <c r="AW1036" s="59"/>
      <c r="AX1036" s="59"/>
      <c r="AY1036" s="59"/>
      <c r="AZ1036" s="59"/>
      <c r="BA1036" s="59"/>
      <c r="BB1036" s="59"/>
      <c r="BC1036" s="59"/>
      <c r="BD1036" s="59"/>
      <c r="BE1036" s="59"/>
      <c r="BF1036" s="59"/>
      <c r="BG1036" s="59"/>
      <c r="BH1036" s="59"/>
      <c r="BI1036" s="59"/>
      <c r="BJ1036" s="59"/>
      <c r="BK1036" s="59"/>
      <c r="BO1036" s="59"/>
      <c r="BP1036" s="59"/>
      <c r="BQ1036" s="59"/>
      <c r="BR1036" s="59"/>
      <c r="BS1036" s="59"/>
      <c r="BT1036" s="59"/>
      <c r="BU1036" s="59"/>
    </row>
    <row r="1037" spans="1:196" ht="18.75" customHeight="1" x14ac:dyDescent="0.4">
      <c r="A1037" s="59"/>
      <c r="B1037" s="59"/>
      <c r="C1037" s="59"/>
      <c r="D1037" s="59"/>
      <c r="E1037" s="59"/>
      <c r="F1037" s="59"/>
      <c r="G1037" s="59"/>
      <c r="BO1037" s="59"/>
      <c r="BP1037" s="59"/>
      <c r="BQ1037" s="59"/>
      <c r="BR1037" s="59"/>
      <c r="BS1037" s="59"/>
      <c r="BT1037" s="59"/>
      <c r="BU1037" s="59"/>
    </row>
    <row r="1038" spans="1:196" ht="18.75" customHeight="1" x14ac:dyDescent="0.4">
      <c r="A1038" s="59"/>
      <c r="B1038" s="59"/>
      <c r="C1038" s="59"/>
      <c r="D1038" s="59"/>
      <c r="E1038" s="59"/>
      <c r="F1038" s="59"/>
      <c r="G1038" s="59"/>
      <c r="BO1038" s="59"/>
      <c r="BP1038" s="59"/>
      <c r="BQ1038" s="59"/>
      <c r="BR1038" s="59"/>
      <c r="BS1038" s="59"/>
      <c r="BT1038" s="59"/>
      <c r="BU1038" s="59"/>
    </row>
    <row r="1039" spans="1:196" ht="18.75" customHeight="1" x14ac:dyDescent="0.4">
      <c r="A1039" s="59"/>
      <c r="B1039" s="59"/>
      <c r="C1039" s="59"/>
      <c r="D1039" s="59"/>
      <c r="E1039" s="59"/>
      <c r="F1039" s="59"/>
      <c r="G1039" s="59"/>
      <c r="BO1039" s="59"/>
      <c r="BP1039" s="59"/>
      <c r="BQ1039" s="59"/>
      <c r="BR1039" s="59"/>
      <c r="BS1039" s="59"/>
      <c r="BT1039" s="59"/>
      <c r="BU1039" s="59"/>
    </row>
    <row r="1040" spans="1:196" ht="18.75" customHeight="1" x14ac:dyDescent="0.4">
      <c r="A1040" s="59"/>
      <c r="B1040" s="59"/>
      <c r="C1040" s="59"/>
      <c r="D1040" s="59"/>
      <c r="E1040" s="59"/>
      <c r="F1040" s="59"/>
      <c r="G1040" s="59"/>
      <c r="BO1040" s="59"/>
      <c r="BP1040" s="59"/>
      <c r="BQ1040" s="59"/>
      <c r="BR1040" s="59"/>
      <c r="BS1040" s="59"/>
      <c r="BT1040" s="59"/>
      <c r="BU1040" s="59"/>
    </row>
    <row r="1041" spans="1:130" ht="18.75" customHeight="1" x14ac:dyDescent="0.4">
      <c r="A1041" s="59"/>
      <c r="B1041" s="59"/>
      <c r="C1041" s="59"/>
      <c r="D1041" s="59"/>
      <c r="E1041" s="59"/>
      <c r="F1041" s="59"/>
      <c r="G1041" s="59"/>
      <c r="BO1041" s="59"/>
      <c r="BP1041" s="59"/>
      <c r="BQ1041" s="59"/>
      <c r="BR1041" s="59"/>
      <c r="BS1041" s="59"/>
      <c r="BT1041" s="59"/>
      <c r="BU1041" s="59"/>
    </row>
    <row r="1045" spans="1:130" ht="18.75" customHeight="1" x14ac:dyDescent="0.4">
      <c r="B1045" s="59"/>
      <c r="C1045" s="59"/>
      <c r="D1045" s="59"/>
      <c r="E1045" s="59"/>
      <c r="F1045" s="59"/>
      <c r="G1045" s="59"/>
      <c r="H1045" s="59"/>
      <c r="I1045" s="59"/>
      <c r="J1045" s="59"/>
      <c r="K1045" s="59"/>
      <c r="L1045" s="59"/>
      <c r="M1045" s="59"/>
      <c r="N1045" s="59"/>
      <c r="O1045" s="59"/>
      <c r="P1045" s="59"/>
      <c r="Q1045" s="59"/>
      <c r="R1045" s="59"/>
      <c r="S1045" s="59"/>
      <c r="T1045" s="59"/>
      <c r="U1045" s="59"/>
      <c r="V1045" s="59"/>
      <c r="W1045" s="59"/>
      <c r="X1045" s="59"/>
      <c r="Y1045" s="59"/>
      <c r="Z1045" s="59"/>
      <c r="BE1045" s="295" t="s">
        <v>300</v>
      </c>
      <c r="BF1045" s="296"/>
      <c r="BG1045" s="296"/>
      <c r="BH1045" s="296"/>
      <c r="BI1045" s="296"/>
      <c r="BJ1045" s="296"/>
      <c r="BK1045" s="296"/>
      <c r="BL1045" s="297"/>
      <c r="BP1045" s="59"/>
      <c r="BQ1045" s="282" t="s">
        <v>536</v>
      </c>
      <c r="BR1045" s="59"/>
      <c r="BS1045" s="59"/>
      <c r="BT1045" s="59"/>
      <c r="BU1045" s="59"/>
      <c r="BV1045" s="59"/>
      <c r="BW1045" s="59"/>
      <c r="BX1045" s="59"/>
      <c r="BY1045" s="59"/>
      <c r="BZ1045" s="59"/>
      <c r="CA1045" s="59"/>
      <c r="CB1045" s="59"/>
      <c r="CC1045" s="59"/>
      <c r="CD1045" s="59"/>
      <c r="CE1045" s="59"/>
      <c r="CF1045" s="59"/>
      <c r="CG1045" s="59"/>
      <c r="CH1045" s="59"/>
      <c r="CI1045" s="59"/>
      <c r="CJ1045" s="59"/>
      <c r="CK1045" s="59"/>
      <c r="CL1045" s="59"/>
      <c r="CM1045" s="59"/>
      <c r="CN1045" s="59"/>
      <c r="DS1045" s="295" t="s">
        <v>224</v>
      </c>
      <c r="DT1045" s="296"/>
      <c r="DU1045" s="296"/>
      <c r="DV1045" s="296"/>
      <c r="DW1045" s="296"/>
      <c r="DX1045" s="296"/>
      <c r="DY1045" s="296"/>
      <c r="DZ1045" s="297"/>
    </row>
    <row r="1046" spans="1:130" ht="18.75" customHeight="1" x14ac:dyDescent="0.4">
      <c r="B1046" s="59"/>
      <c r="BE1046" s="298"/>
      <c r="BF1046" s="299"/>
      <c r="BG1046" s="299"/>
      <c r="BH1046" s="299"/>
      <c r="BI1046" s="299"/>
      <c r="BJ1046" s="299"/>
      <c r="BK1046" s="299"/>
      <c r="BL1046" s="300"/>
      <c r="BP1046" s="59"/>
      <c r="DS1046" s="298"/>
      <c r="DT1046" s="299"/>
      <c r="DU1046" s="299"/>
      <c r="DV1046" s="299"/>
      <c r="DW1046" s="299"/>
      <c r="DX1046" s="299"/>
      <c r="DY1046" s="299"/>
      <c r="DZ1046" s="300"/>
    </row>
    <row r="1047" spans="1:130" ht="18.75" customHeight="1" x14ac:dyDescent="0.4">
      <c r="B1047" s="59"/>
      <c r="C1047" s="131" t="s">
        <v>94</v>
      </c>
      <c r="D1047" s="59"/>
      <c r="E1047" s="59"/>
      <c r="F1047" s="59"/>
      <c r="G1047" s="59"/>
      <c r="H1047" s="59"/>
      <c r="I1047" s="59"/>
      <c r="J1047" s="59"/>
      <c r="K1047" s="59"/>
      <c r="L1047" s="59"/>
      <c r="M1047" s="59"/>
      <c r="N1047" s="59"/>
      <c r="O1047" s="59"/>
      <c r="P1047" s="59"/>
      <c r="Q1047" s="59"/>
      <c r="R1047" s="59"/>
      <c r="S1047" s="59"/>
      <c r="T1047" s="59"/>
      <c r="U1047" s="59"/>
      <c r="V1047" s="59"/>
      <c r="W1047" s="59"/>
      <c r="X1047" s="59"/>
      <c r="Y1047" s="59"/>
      <c r="Z1047" s="59"/>
      <c r="BP1047" s="59"/>
      <c r="BQ1047" s="131" t="s">
        <v>94</v>
      </c>
      <c r="BR1047" s="59"/>
      <c r="BS1047" s="59"/>
      <c r="BT1047" s="59"/>
      <c r="BU1047" s="59"/>
      <c r="BV1047" s="59"/>
      <c r="BW1047" s="59"/>
      <c r="BX1047" s="59"/>
      <c r="BY1047" s="59"/>
      <c r="BZ1047" s="59"/>
      <c r="CA1047" s="59"/>
      <c r="CB1047" s="59"/>
      <c r="CC1047" s="59"/>
      <c r="CD1047" s="59"/>
      <c r="CE1047" s="59"/>
      <c r="CF1047" s="59"/>
      <c r="CG1047" s="59"/>
      <c r="CH1047" s="59"/>
      <c r="CI1047" s="59"/>
      <c r="CJ1047" s="59"/>
      <c r="CK1047" s="59"/>
      <c r="CL1047" s="59"/>
      <c r="CM1047" s="59"/>
      <c r="CN1047" s="59"/>
    </row>
    <row r="1048" spans="1:130" ht="18.75" customHeight="1" x14ac:dyDescent="0.4">
      <c r="B1048" s="59"/>
      <c r="C1048" s="60"/>
      <c r="D1048" s="59"/>
      <c r="E1048" s="59"/>
      <c r="F1048" s="59"/>
      <c r="G1048" s="59"/>
      <c r="H1048" s="59"/>
      <c r="I1048" s="59"/>
      <c r="J1048" s="59"/>
      <c r="K1048" s="59"/>
      <c r="L1048" s="59"/>
      <c r="M1048" s="59"/>
      <c r="N1048" s="59"/>
      <c r="O1048" s="59"/>
      <c r="P1048" s="59"/>
      <c r="Q1048" s="59"/>
      <c r="R1048" s="59"/>
      <c r="S1048" s="59"/>
      <c r="T1048" s="59"/>
      <c r="U1048" s="59"/>
      <c r="V1048" s="59"/>
      <c r="W1048" s="59"/>
      <c r="X1048" s="59"/>
      <c r="Y1048" s="59"/>
      <c r="Z1048" s="59"/>
      <c r="BP1048" s="59"/>
      <c r="BQ1048" s="60"/>
      <c r="BR1048" s="59"/>
      <c r="BS1048" s="59"/>
      <c r="BT1048" s="59"/>
      <c r="BU1048" s="59"/>
      <c r="BV1048" s="59"/>
      <c r="BW1048" s="59"/>
      <c r="BX1048" s="59"/>
      <c r="BY1048" s="59"/>
      <c r="BZ1048" s="59"/>
      <c r="CA1048" s="59"/>
      <c r="CB1048" s="59"/>
      <c r="CC1048" s="59"/>
      <c r="CD1048" s="59"/>
      <c r="CE1048" s="59"/>
      <c r="CF1048" s="59"/>
      <c r="CG1048" s="59"/>
      <c r="CH1048" s="59"/>
      <c r="CI1048" s="59"/>
      <c r="CJ1048" s="59"/>
      <c r="CK1048" s="59"/>
      <c r="CL1048" s="59"/>
      <c r="CM1048" s="59"/>
      <c r="CN1048" s="59"/>
    </row>
    <row r="1049" spans="1:130" ht="18.75" customHeight="1" thickBot="1" x14ac:dyDescent="0.45">
      <c r="B1049" s="59"/>
      <c r="C1049" s="59"/>
      <c r="D1049" s="59"/>
      <c r="E1049" s="59"/>
      <c r="F1049" s="59"/>
      <c r="G1049" s="59"/>
      <c r="H1049" s="59"/>
      <c r="I1049" s="59"/>
      <c r="J1049" s="59"/>
      <c r="K1049" s="59"/>
      <c r="L1049" s="59"/>
      <c r="M1049" s="59"/>
      <c r="N1049" s="59"/>
      <c r="O1049" s="59"/>
      <c r="P1049" s="59"/>
      <c r="Q1049" s="59"/>
      <c r="R1049" s="59"/>
      <c r="S1049" s="59"/>
      <c r="T1049" s="59"/>
      <c r="U1049" s="59"/>
      <c r="V1049" s="59"/>
      <c r="W1049" s="59"/>
      <c r="X1049" s="59"/>
      <c r="Y1049" s="59"/>
      <c r="Z1049" s="59"/>
      <c r="BP1049" s="59"/>
      <c r="BQ1049" s="59"/>
      <c r="BR1049" s="59"/>
      <c r="BS1049" s="59"/>
      <c r="BT1049" s="59"/>
      <c r="BU1049" s="59"/>
      <c r="BV1049" s="59"/>
      <c r="BW1049" s="59"/>
      <c r="BX1049" s="59"/>
      <c r="BY1049" s="59"/>
      <c r="BZ1049" s="59"/>
      <c r="CA1049" s="59"/>
      <c r="CB1049" s="59"/>
      <c r="CC1049" s="59"/>
      <c r="CD1049" s="59"/>
      <c r="CE1049" s="59"/>
      <c r="CF1049" s="59"/>
      <c r="CG1049" s="59"/>
      <c r="CH1049" s="59"/>
      <c r="CI1049" s="59"/>
      <c r="CJ1049" s="59"/>
      <c r="CK1049" s="59"/>
      <c r="CL1049" s="59"/>
      <c r="CM1049" s="59"/>
      <c r="CN1049" s="59"/>
    </row>
    <row r="1050" spans="1:130" ht="26.1" customHeight="1" thickBot="1" x14ac:dyDescent="0.45">
      <c r="B1050" s="59"/>
      <c r="C1050" s="139" t="s">
        <v>506</v>
      </c>
      <c r="D1050" s="140"/>
      <c r="E1050" s="140"/>
      <c r="F1050" s="140"/>
      <c r="G1050" s="140"/>
      <c r="H1050" s="141"/>
      <c r="I1050" s="141"/>
      <c r="J1050" s="141"/>
      <c r="K1050" s="141"/>
      <c r="L1050" s="141"/>
      <c r="M1050" s="140" t="s">
        <v>95</v>
      </c>
      <c r="N1050" s="670"/>
      <c r="O1050" s="670"/>
      <c r="P1050" s="670"/>
      <c r="Q1050" s="670"/>
      <c r="R1050" s="670"/>
      <c r="S1050" s="670"/>
      <c r="T1050" s="670"/>
      <c r="U1050" s="670"/>
      <c r="V1050" s="670"/>
      <c r="W1050" s="670"/>
      <c r="X1050" s="140" t="s">
        <v>96</v>
      </c>
      <c r="Y1050" s="141"/>
      <c r="Z1050" s="140" t="s">
        <v>95</v>
      </c>
      <c r="AA1050" s="140" t="s">
        <v>507</v>
      </c>
      <c r="AB1050" s="141"/>
      <c r="AC1050" s="141"/>
      <c r="AD1050" s="141"/>
      <c r="AE1050" s="141"/>
      <c r="AF1050" s="141"/>
      <c r="AG1050" s="671"/>
      <c r="AH1050" s="671"/>
      <c r="AI1050" s="671"/>
      <c r="AJ1050" s="671"/>
      <c r="AK1050" s="671"/>
      <c r="AL1050" s="671"/>
      <c r="AM1050" s="671"/>
      <c r="AN1050" s="671"/>
      <c r="AO1050" s="671"/>
      <c r="AP1050" s="671"/>
      <c r="AQ1050" s="142" t="s">
        <v>96</v>
      </c>
      <c r="AR1050" s="143"/>
      <c r="AX1050" s="144"/>
      <c r="AY1050" s="59"/>
      <c r="AZ1050" s="59"/>
      <c r="BP1050" s="59"/>
      <c r="BQ1050" s="139" t="s">
        <v>506</v>
      </c>
      <c r="BR1050" s="140"/>
      <c r="BS1050" s="140"/>
      <c r="BT1050" s="140"/>
      <c r="BU1050" s="140"/>
      <c r="BV1050" s="141"/>
      <c r="BW1050" s="141"/>
      <c r="BX1050" s="141"/>
      <c r="BY1050" s="141"/>
      <c r="BZ1050" s="141"/>
      <c r="CA1050" s="140" t="s">
        <v>95</v>
      </c>
      <c r="CB1050" s="670" t="s">
        <v>504</v>
      </c>
      <c r="CC1050" s="670"/>
      <c r="CD1050" s="670"/>
      <c r="CE1050" s="670"/>
      <c r="CF1050" s="670"/>
      <c r="CG1050" s="670"/>
      <c r="CH1050" s="670"/>
      <c r="CI1050" s="670"/>
      <c r="CJ1050" s="670"/>
      <c r="CK1050" s="670"/>
      <c r="CL1050" s="140" t="s">
        <v>96</v>
      </c>
      <c r="CM1050" s="141"/>
      <c r="CN1050" s="140" t="s">
        <v>95</v>
      </c>
      <c r="CO1050" s="140" t="s">
        <v>507</v>
      </c>
      <c r="CP1050" s="141"/>
      <c r="CQ1050" s="141"/>
      <c r="CR1050" s="141"/>
      <c r="CS1050" s="141"/>
      <c r="CT1050" s="141"/>
      <c r="CU1050" s="671" t="s">
        <v>505</v>
      </c>
      <c r="CV1050" s="671"/>
      <c r="CW1050" s="671"/>
      <c r="CX1050" s="671"/>
      <c r="CY1050" s="671"/>
      <c r="CZ1050" s="671"/>
      <c r="DA1050" s="671"/>
      <c r="DB1050" s="671"/>
      <c r="DC1050" s="671"/>
      <c r="DD1050" s="671"/>
      <c r="DE1050" s="142" t="s">
        <v>96</v>
      </c>
      <c r="DF1050" s="143"/>
      <c r="DL1050" s="144"/>
      <c r="DM1050" s="59"/>
      <c r="DN1050" s="59"/>
    </row>
    <row r="1051" spans="1:130" ht="18.75" customHeight="1" thickBot="1" x14ac:dyDescent="0.45">
      <c r="B1051" s="59"/>
      <c r="C1051" s="59"/>
      <c r="D1051" s="59"/>
      <c r="E1051" s="145"/>
      <c r="F1051" s="59"/>
      <c r="G1051" s="59"/>
      <c r="H1051" s="59"/>
      <c r="I1051" s="59"/>
      <c r="J1051" s="59"/>
      <c r="K1051" s="59"/>
      <c r="L1051" s="59"/>
      <c r="M1051" s="59"/>
      <c r="N1051" s="59"/>
      <c r="O1051" s="59"/>
      <c r="P1051" s="59"/>
      <c r="Q1051" s="59"/>
      <c r="R1051" s="59"/>
      <c r="S1051" s="59"/>
      <c r="T1051" s="59"/>
      <c r="U1051" s="59"/>
      <c r="V1051" s="59"/>
      <c r="W1051" s="59"/>
      <c r="X1051" s="59"/>
      <c r="Y1051" s="59"/>
      <c r="Z1051" s="59"/>
      <c r="BP1051" s="59"/>
      <c r="BQ1051" s="59"/>
      <c r="BR1051" s="59"/>
      <c r="BS1051" s="145"/>
      <c r="BT1051" s="59"/>
      <c r="BU1051" s="59"/>
      <c r="BV1051" s="59"/>
      <c r="BW1051" s="59"/>
      <c r="BX1051" s="59"/>
      <c r="BY1051" s="59"/>
      <c r="BZ1051" s="59"/>
      <c r="CA1051" s="59"/>
      <c r="CB1051" s="59"/>
      <c r="CC1051" s="59"/>
      <c r="CD1051" s="59"/>
      <c r="CE1051" s="59"/>
      <c r="CF1051" s="59"/>
      <c r="CG1051" s="59"/>
      <c r="CH1051" s="59"/>
      <c r="CI1051" s="59"/>
      <c r="CJ1051" s="59"/>
      <c r="CK1051" s="59"/>
      <c r="CL1051" s="59"/>
      <c r="CM1051" s="59"/>
      <c r="CN1051" s="59"/>
    </row>
    <row r="1052" spans="1:130" ht="18.75" customHeight="1" x14ac:dyDescent="0.4">
      <c r="B1052" s="59"/>
      <c r="C1052" s="59"/>
      <c r="D1052" s="59"/>
      <c r="E1052" s="145"/>
      <c r="F1052" s="59"/>
      <c r="I1052" s="672" t="s">
        <v>508</v>
      </c>
      <c r="J1052" s="673"/>
      <c r="K1052" s="673"/>
      <c r="L1052" s="673"/>
      <c r="M1052" s="673"/>
      <c r="N1052" s="673"/>
      <c r="O1052" s="673"/>
      <c r="P1052" s="674"/>
      <c r="Q1052" s="656" t="s">
        <v>85</v>
      </c>
      <c r="R1052" s="643"/>
      <c r="S1052" s="643"/>
      <c r="T1052" s="643"/>
      <c r="U1052" s="643"/>
      <c r="V1052" s="643"/>
      <c r="W1052" s="643"/>
      <c r="X1052" s="643"/>
      <c r="Y1052" s="643"/>
      <c r="Z1052" s="643"/>
      <c r="AA1052" s="643"/>
      <c r="AB1052" s="643"/>
      <c r="AC1052" s="643"/>
      <c r="AD1052" s="643"/>
      <c r="AE1052" s="643"/>
      <c r="AF1052" s="643"/>
      <c r="AG1052" s="643"/>
      <c r="AH1052" s="643"/>
      <c r="AI1052" s="643"/>
      <c r="AJ1052" s="651"/>
      <c r="AK1052" s="656" t="s">
        <v>509</v>
      </c>
      <c r="AL1052" s="643"/>
      <c r="AM1052" s="643"/>
      <c r="AN1052" s="643"/>
      <c r="AO1052" s="643"/>
      <c r="AP1052" s="643"/>
      <c r="AQ1052" s="643"/>
      <c r="AR1052" s="643"/>
      <c r="AS1052" s="643"/>
      <c r="AT1052" s="643"/>
      <c r="AU1052" s="643"/>
      <c r="AV1052" s="643"/>
      <c r="AW1052" s="643"/>
      <c r="AX1052" s="643"/>
      <c r="AY1052" s="643"/>
      <c r="AZ1052" s="643"/>
      <c r="BA1052" s="643"/>
      <c r="BB1052" s="643"/>
      <c r="BC1052" s="643"/>
      <c r="BD1052" s="643"/>
      <c r="BE1052" s="643"/>
      <c r="BF1052" s="643"/>
      <c r="BG1052" s="643"/>
      <c r="BH1052" s="651"/>
      <c r="BP1052" s="59"/>
      <c r="BQ1052" s="59"/>
      <c r="BR1052" s="59"/>
      <c r="BS1052" s="145"/>
      <c r="BT1052" s="59"/>
      <c r="BW1052" s="672" t="s">
        <v>508</v>
      </c>
      <c r="BX1052" s="673"/>
      <c r="BY1052" s="673"/>
      <c r="BZ1052" s="673"/>
      <c r="CA1052" s="673"/>
      <c r="CB1052" s="673"/>
      <c r="CC1052" s="673"/>
      <c r="CD1052" s="674"/>
      <c r="CE1052" s="656" t="s">
        <v>85</v>
      </c>
      <c r="CF1052" s="643"/>
      <c r="CG1052" s="643"/>
      <c r="CH1052" s="643"/>
      <c r="CI1052" s="643"/>
      <c r="CJ1052" s="643"/>
      <c r="CK1052" s="643"/>
      <c r="CL1052" s="643"/>
      <c r="CM1052" s="643"/>
      <c r="CN1052" s="643"/>
      <c r="CO1052" s="643"/>
      <c r="CP1052" s="643"/>
      <c r="CQ1052" s="643"/>
      <c r="CR1052" s="643"/>
      <c r="CS1052" s="643"/>
      <c r="CT1052" s="643"/>
      <c r="CU1052" s="643"/>
      <c r="CV1052" s="643"/>
      <c r="CW1052" s="643"/>
      <c r="CX1052" s="651"/>
      <c r="CY1052" s="656" t="s">
        <v>509</v>
      </c>
      <c r="CZ1052" s="643"/>
      <c r="DA1052" s="643"/>
      <c r="DB1052" s="643"/>
      <c r="DC1052" s="643"/>
      <c r="DD1052" s="643"/>
      <c r="DE1052" s="643"/>
      <c r="DF1052" s="643"/>
      <c r="DG1052" s="643"/>
      <c r="DH1052" s="643"/>
      <c r="DI1052" s="643"/>
      <c r="DJ1052" s="643"/>
      <c r="DK1052" s="643"/>
      <c r="DL1052" s="643"/>
      <c r="DM1052" s="643"/>
      <c r="DN1052" s="643"/>
      <c r="DO1052" s="643"/>
      <c r="DP1052" s="643"/>
      <c r="DQ1052" s="643"/>
      <c r="DR1052" s="643"/>
      <c r="DS1052" s="643"/>
      <c r="DT1052" s="643"/>
      <c r="DU1052" s="643"/>
      <c r="DV1052" s="651"/>
    </row>
    <row r="1053" spans="1:130" ht="18.75" customHeight="1" thickBot="1" x14ac:dyDescent="0.45">
      <c r="B1053" s="59"/>
      <c r="C1053" s="59"/>
      <c r="D1053" s="59"/>
      <c r="E1053" s="145"/>
      <c r="F1053" s="59"/>
      <c r="I1053" s="675"/>
      <c r="J1053" s="676"/>
      <c r="K1053" s="676"/>
      <c r="L1053" s="676"/>
      <c r="M1053" s="676"/>
      <c r="N1053" s="676"/>
      <c r="O1053" s="676"/>
      <c r="P1053" s="677"/>
      <c r="Q1053" s="657"/>
      <c r="R1053" s="646"/>
      <c r="S1053" s="646"/>
      <c r="T1053" s="646"/>
      <c r="U1053" s="646"/>
      <c r="V1053" s="646"/>
      <c r="W1053" s="646"/>
      <c r="X1053" s="646"/>
      <c r="Y1053" s="646"/>
      <c r="Z1053" s="646"/>
      <c r="AA1053" s="646"/>
      <c r="AB1053" s="646"/>
      <c r="AC1053" s="646"/>
      <c r="AD1053" s="646"/>
      <c r="AE1053" s="646"/>
      <c r="AF1053" s="646"/>
      <c r="AG1053" s="646"/>
      <c r="AH1053" s="646"/>
      <c r="AI1053" s="646"/>
      <c r="AJ1053" s="652"/>
      <c r="AK1053" s="657"/>
      <c r="AL1053" s="646"/>
      <c r="AM1053" s="646"/>
      <c r="AN1053" s="646"/>
      <c r="AO1053" s="646"/>
      <c r="AP1053" s="646"/>
      <c r="AQ1053" s="646"/>
      <c r="AR1053" s="646"/>
      <c r="AS1053" s="646"/>
      <c r="AT1053" s="646"/>
      <c r="AU1053" s="646"/>
      <c r="AV1053" s="646"/>
      <c r="AW1053" s="646"/>
      <c r="AX1053" s="646"/>
      <c r="AY1053" s="646"/>
      <c r="AZ1053" s="646"/>
      <c r="BA1053" s="646"/>
      <c r="BB1053" s="646"/>
      <c r="BC1053" s="646"/>
      <c r="BD1053" s="646"/>
      <c r="BE1053" s="646"/>
      <c r="BF1053" s="646"/>
      <c r="BG1053" s="646"/>
      <c r="BH1053" s="652"/>
      <c r="BP1053" s="59"/>
      <c r="BQ1053" s="59"/>
      <c r="BR1053" s="59"/>
      <c r="BS1053" s="145"/>
      <c r="BT1053" s="59"/>
      <c r="BW1053" s="675"/>
      <c r="BX1053" s="676"/>
      <c r="BY1053" s="676"/>
      <c r="BZ1053" s="676"/>
      <c r="CA1053" s="676"/>
      <c r="CB1053" s="676"/>
      <c r="CC1053" s="676"/>
      <c r="CD1053" s="677"/>
      <c r="CE1053" s="657"/>
      <c r="CF1053" s="646"/>
      <c r="CG1053" s="646"/>
      <c r="CH1053" s="646"/>
      <c r="CI1053" s="646"/>
      <c r="CJ1053" s="646"/>
      <c r="CK1053" s="646"/>
      <c r="CL1053" s="646"/>
      <c r="CM1053" s="646"/>
      <c r="CN1053" s="646"/>
      <c r="CO1053" s="646"/>
      <c r="CP1053" s="646"/>
      <c r="CQ1053" s="646"/>
      <c r="CR1053" s="646"/>
      <c r="CS1053" s="646"/>
      <c r="CT1053" s="646"/>
      <c r="CU1053" s="646"/>
      <c r="CV1053" s="646"/>
      <c r="CW1053" s="646"/>
      <c r="CX1053" s="652"/>
      <c r="CY1053" s="657"/>
      <c r="CZ1053" s="646"/>
      <c r="DA1053" s="646"/>
      <c r="DB1053" s="646"/>
      <c r="DC1053" s="646"/>
      <c r="DD1053" s="646"/>
      <c r="DE1053" s="646"/>
      <c r="DF1053" s="646"/>
      <c r="DG1053" s="646"/>
      <c r="DH1053" s="646"/>
      <c r="DI1053" s="646"/>
      <c r="DJ1053" s="646"/>
      <c r="DK1053" s="646"/>
      <c r="DL1053" s="646"/>
      <c r="DM1053" s="646"/>
      <c r="DN1053" s="646"/>
      <c r="DO1053" s="646"/>
      <c r="DP1053" s="646"/>
      <c r="DQ1053" s="646"/>
      <c r="DR1053" s="646"/>
      <c r="DS1053" s="646"/>
      <c r="DT1053" s="646"/>
      <c r="DU1053" s="646"/>
      <c r="DV1053" s="652"/>
    </row>
    <row r="1054" spans="1:130" ht="18.75" customHeight="1" x14ac:dyDescent="0.4">
      <c r="B1054" s="59"/>
      <c r="C1054" s="59"/>
      <c r="D1054" s="59"/>
      <c r="E1054" s="145"/>
      <c r="F1054" s="59"/>
      <c r="I1054" s="675"/>
      <c r="J1054" s="676"/>
      <c r="K1054" s="676"/>
      <c r="L1054" s="676"/>
      <c r="M1054" s="676"/>
      <c r="N1054" s="676"/>
      <c r="O1054" s="676"/>
      <c r="P1054" s="677"/>
      <c r="Q1054" s="179"/>
      <c r="R1054" s="165"/>
      <c r="S1054" s="165"/>
      <c r="T1054" s="165"/>
      <c r="U1054" s="165"/>
      <c r="V1054" s="165"/>
      <c r="W1054" s="165"/>
      <c r="X1054" s="165"/>
      <c r="Y1054" s="165"/>
      <c r="Z1054" s="165"/>
      <c r="AA1054" s="165"/>
      <c r="AB1054" s="165"/>
      <c r="AC1054" s="165"/>
      <c r="AD1054" s="165"/>
      <c r="AE1054" s="165"/>
      <c r="AF1054" s="165"/>
      <c r="AG1054" s="165"/>
      <c r="AH1054" s="165"/>
      <c r="AI1054" s="165"/>
      <c r="AJ1054" s="146"/>
      <c r="AK1054" s="165"/>
      <c r="AL1054" s="165"/>
      <c r="AM1054" s="178"/>
      <c r="AN1054" s="178"/>
      <c r="AO1054" s="178"/>
      <c r="AP1054" s="178"/>
      <c r="AQ1054" s="178"/>
      <c r="AR1054" s="178"/>
      <c r="AS1054" s="178"/>
      <c r="AT1054" s="178"/>
      <c r="AU1054" s="178"/>
      <c r="AV1054" s="178"/>
      <c r="AW1054" s="178"/>
      <c r="AX1054" s="178"/>
      <c r="AY1054" s="178"/>
      <c r="AZ1054" s="178"/>
      <c r="BA1054" s="178"/>
      <c r="BB1054" s="178"/>
      <c r="BC1054" s="178"/>
      <c r="BD1054" s="178"/>
      <c r="BE1054" s="178"/>
      <c r="BF1054" s="178"/>
      <c r="BG1054" s="178"/>
      <c r="BH1054" s="147"/>
      <c r="BP1054" s="59"/>
      <c r="BQ1054" s="59"/>
      <c r="BR1054" s="59"/>
      <c r="BS1054" s="145"/>
      <c r="BT1054" s="59"/>
      <c r="BW1054" s="675"/>
      <c r="BX1054" s="676"/>
      <c r="BY1054" s="676"/>
      <c r="BZ1054" s="676"/>
      <c r="CA1054" s="676"/>
      <c r="CB1054" s="676"/>
      <c r="CC1054" s="676"/>
      <c r="CD1054" s="677"/>
      <c r="CE1054" s="179"/>
      <c r="CF1054" s="165"/>
      <c r="CG1054" s="165"/>
      <c r="CH1054" s="165"/>
      <c r="CI1054" s="165"/>
      <c r="CJ1054" s="165"/>
      <c r="CK1054" s="165"/>
      <c r="CL1054" s="165"/>
      <c r="CM1054" s="165"/>
      <c r="CN1054" s="165"/>
      <c r="CO1054" s="165"/>
      <c r="CP1054" s="165"/>
      <c r="CQ1054" s="165"/>
      <c r="CR1054" s="165"/>
      <c r="CS1054" s="165"/>
      <c r="CT1054" s="165"/>
      <c r="CU1054" s="165"/>
      <c r="CV1054" s="165"/>
      <c r="CW1054" s="165"/>
      <c r="CX1054" s="146"/>
      <c r="CY1054" s="165"/>
      <c r="CZ1054" s="165"/>
      <c r="DA1054" s="178"/>
      <c r="DB1054" s="178"/>
      <c r="DC1054" s="178"/>
      <c r="DD1054" s="178"/>
      <c r="DE1054" s="178"/>
      <c r="DF1054" s="178"/>
      <c r="DG1054" s="178"/>
      <c r="DH1054" s="178"/>
      <c r="DI1054" s="178"/>
      <c r="DJ1054" s="178"/>
      <c r="DK1054" s="178"/>
      <c r="DL1054" s="178"/>
      <c r="DM1054" s="178"/>
      <c r="DN1054" s="178"/>
      <c r="DO1054" s="178"/>
      <c r="DP1054" s="178"/>
      <c r="DQ1054" s="178"/>
      <c r="DR1054" s="178"/>
      <c r="DS1054" s="178"/>
      <c r="DT1054" s="178"/>
      <c r="DU1054" s="178"/>
      <c r="DV1054" s="147"/>
    </row>
    <row r="1055" spans="1:130" ht="18.75" customHeight="1" thickBot="1" x14ac:dyDescent="0.45">
      <c r="B1055" s="59"/>
      <c r="C1055" s="59"/>
      <c r="D1055" s="59"/>
      <c r="E1055" s="148"/>
      <c r="F1055" s="149"/>
      <c r="G1055" s="87"/>
      <c r="H1055" s="87"/>
      <c r="I1055" s="675"/>
      <c r="J1055" s="676"/>
      <c r="K1055" s="676"/>
      <c r="L1055" s="676"/>
      <c r="M1055" s="676"/>
      <c r="N1055" s="676"/>
      <c r="O1055" s="676"/>
      <c r="P1055" s="677"/>
      <c r="Q1055" s="686" t="s">
        <v>301</v>
      </c>
      <c r="R1055" s="548"/>
      <c r="S1055" s="548"/>
      <c r="T1055" s="548"/>
      <c r="U1055" s="548" t="s">
        <v>100</v>
      </c>
      <c r="V1055" s="548"/>
      <c r="W1055" s="364"/>
      <c r="X1055" s="364"/>
      <c r="Y1055" s="364"/>
      <c r="Z1055" s="364"/>
      <c r="AA1055" s="364"/>
      <c r="AB1055" s="364"/>
      <c r="AC1055" s="364"/>
      <c r="AD1055" s="364"/>
      <c r="AE1055" s="364"/>
      <c r="AF1055" s="364"/>
      <c r="AG1055" s="59" t="s">
        <v>101</v>
      </c>
      <c r="AH1055" s="59"/>
      <c r="AI1055" s="59"/>
      <c r="AJ1055" s="150"/>
      <c r="AK1055" s="59"/>
      <c r="AL1055" s="687" t="s">
        <v>52</v>
      </c>
      <c r="AM1055" s="687"/>
      <c r="AN1055" s="94" t="s">
        <v>102</v>
      </c>
      <c r="AO1055" s="94"/>
      <c r="AP1055" s="94"/>
      <c r="AQ1055" s="94"/>
      <c r="AR1055" s="94"/>
      <c r="AS1055" s="94"/>
      <c r="AT1055" s="94"/>
      <c r="AU1055" s="94"/>
      <c r="AV1055" s="94"/>
      <c r="AW1055" s="94"/>
      <c r="AX1055" s="94"/>
      <c r="AY1055" s="94"/>
      <c r="AZ1055" s="94"/>
      <c r="BA1055" s="94"/>
      <c r="BB1055" s="94"/>
      <c r="BC1055" s="94"/>
      <c r="BD1055" s="94"/>
      <c r="BE1055" s="94"/>
      <c r="BF1055" s="94"/>
      <c r="BG1055" s="94"/>
      <c r="BH1055" s="150"/>
      <c r="BP1055" s="59"/>
      <c r="BQ1055" s="59"/>
      <c r="BR1055" s="59"/>
      <c r="BS1055" s="148"/>
      <c r="BT1055" s="149"/>
      <c r="BU1055" s="87"/>
      <c r="BV1055" s="87"/>
      <c r="BW1055" s="675"/>
      <c r="BX1055" s="676"/>
      <c r="BY1055" s="676"/>
      <c r="BZ1055" s="676"/>
      <c r="CA1055" s="676"/>
      <c r="CB1055" s="676"/>
      <c r="CC1055" s="676"/>
      <c r="CD1055" s="677"/>
      <c r="CE1055" s="686" t="s">
        <v>301</v>
      </c>
      <c r="CF1055" s="548"/>
      <c r="CG1055" s="548"/>
      <c r="CH1055" s="548"/>
      <c r="CI1055" s="548" t="s">
        <v>100</v>
      </c>
      <c r="CJ1055" s="548"/>
      <c r="CK1055" s="364" t="s">
        <v>510</v>
      </c>
      <c r="CL1055" s="364"/>
      <c r="CM1055" s="364"/>
      <c r="CN1055" s="364"/>
      <c r="CO1055" s="364"/>
      <c r="CP1055" s="364"/>
      <c r="CQ1055" s="364"/>
      <c r="CR1055" s="364"/>
      <c r="CS1055" s="364"/>
      <c r="CT1055" s="364"/>
      <c r="CU1055" s="59" t="s">
        <v>101</v>
      </c>
      <c r="CV1055" s="59"/>
      <c r="CW1055" s="59"/>
      <c r="CX1055" s="150"/>
      <c r="CY1055" s="59"/>
      <c r="CZ1055" s="687" t="s">
        <v>52</v>
      </c>
      <c r="DA1055" s="687"/>
      <c r="DB1055" s="94" t="s">
        <v>102</v>
      </c>
      <c r="DC1055" s="94"/>
      <c r="DD1055" s="94"/>
      <c r="DE1055" s="94"/>
      <c r="DF1055" s="94"/>
      <c r="DG1055" s="94"/>
      <c r="DH1055" s="94"/>
      <c r="DI1055" s="94"/>
      <c r="DJ1055" s="94"/>
      <c r="DK1055" s="94"/>
      <c r="DL1055" s="94"/>
      <c r="DM1055" s="94"/>
      <c r="DN1055" s="94"/>
      <c r="DO1055" s="94"/>
      <c r="DP1055" s="94"/>
      <c r="DQ1055" s="94"/>
      <c r="DR1055" s="94"/>
      <c r="DS1055" s="94"/>
      <c r="DT1055" s="94"/>
      <c r="DU1055" s="94"/>
      <c r="DV1055" s="150"/>
    </row>
    <row r="1056" spans="1:130" ht="18.75" customHeight="1" x14ac:dyDescent="0.4">
      <c r="B1056" s="59"/>
      <c r="C1056" s="59"/>
      <c r="D1056" s="59"/>
      <c r="E1056" s="145"/>
      <c r="F1056" s="59"/>
      <c r="I1056" s="675"/>
      <c r="J1056" s="676"/>
      <c r="K1056" s="676"/>
      <c r="L1056" s="676"/>
      <c r="M1056" s="676"/>
      <c r="N1056" s="676"/>
      <c r="O1056" s="676"/>
      <c r="P1056" s="677"/>
      <c r="Q1056" s="686" t="s">
        <v>302</v>
      </c>
      <c r="R1056" s="548"/>
      <c r="S1056" s="548"/>
      <c r="T1056" s="548"/>
      <c r="U1056" s="548" t="s">
        <v>100</v>
      </c>
      <c r="V1056" s="548"/>
      <c r="W1056" s="581"/>
      <c r="X1056" s="581"/>
      <c r="Y1056" s="92" t="s">
        <v>101</v>
      </c>
      <c r="Z1056" s="59" t="s">
        <v>103</v>
      </c>
      <c r="AA1056" s="59"/>
      <c r="AB1056" s="59"/>
      <c r="AC1056" s="59"/>
      <c r="AD1056" s="59"/>
      <c r="AE1056" s="59"/>
      <c r="AF1056" s="59"/>
      <c r="AG1056" s="59"/>
      <c r="AH1056" s="59"/>
      <c r="AI1056" s="59"/>
      <c r="AJ1056" s="150"/>
      <c r="AK1056" s="59"/>
      <c r="AL1056" s="687" t="s">
        <v>52</v>
      </c>
      <c r="AM1056" s="687"/>
      <c r="AN1056" s="94" t="s">
        <v>104</v>
      </c>
      <c r="AO1056" s="94"/>
      <c r="AP1056" s="94"/>
      <c r="AQ1056" s="94"/>
      <c r="AR1056" s="94"/>
      <c r="AS1056" s="94"/>
      <c r="AT1056" s="94"/>
      <c r="AU1056" s="94"/>
      <c r="AV1056" s="94"/>
      <c r="AW1056" s="94"/>
      <c r="AX1056" s="94"/>
      <c r="AY1056" s="94"/>
      <c r="AZ1056" s="94"/>
      <c r="BA1056" s="94"/>
      <c r="BB1056" s="94"/>
      <c r="BC1056" s="94"/>
      <c r="BD1056" s="94"/>
      <c r="BE1056" s="94"/>
      <c r="BF1056" s="94"/>
      <c r="BG1056" s="94"/>
      <c r="BH1056" s="150"/>
      <c r="BP1056" s="59"/>
      <c r="BQ1056" s="59"/>
      <c r="BR1056" s="59"/>
      <c r="BS1056" s="145"/>
      <c r="BT1056" s="59"/>
      <c r="BW1056" s="675"/>
      <c r="BX1056" s="676"/>
      <c r="BY1056" s="676"/>
      <c r="BZ1056" s="676"/>
      <c r="CA1056" s="676"/>
      <c r="CB1056" s="676"/>
      <c r="CC1056" s="676"/>
      <c r="CD1056" s="677"/>
      <c r="CE1056" s="686" t="s">
        <v>302</v>
      </c>
      <c r="CF1056" s="548"/>
      <c r="CG1056" s="548"/>
      <c r="CH1056" s="548"/>
      <c r="CI1056" s="548" t="s">
        <v>100</v>
      </c>
      <c r="CJ1056" s="548"/>
      <c r="CK1056" s="581" t="s">
        <v>232</v>
      </c>
      <c r="CL1056" s="581"/>
      <c r="CM1056" s="92" t="s">
        <v>101</v>
      </c>
      <c r="CN1056" s="59" t="s">
        <v>103</v>
      </c>
      <c r="CO1056" s="59"/>
      <c r="CP1056" s="59"/>
      <c r="CQ1056" s="59"/>
      <c r="CR1056" s="59"/>
      <c r="CS1056" s="59"/>
      <c r="CT1056" s="59"/>
      <c r="CU1056" s="59"/>
      <c r="CV1056" s="59"/>
      <c r="CW1056" s="59"/>
      <c r="CX1056" s="150"/>
      <c r="CY1056" s="59"/>
      <c r="CZ1056" s="687" t="s">
        <v>52</v>
      </c>
      <c r="DA1056" s="687"/>
      <c r="DB1056" s="94" t="s">
        <v>104</v>
      </c>
      <c r="DC1056" s="94"/>
      <c r="DD1056" s="94"/>
      <c r="DE1056" s="94"/>
      <c r="DF1056" s="94"/>
      <c r="DG1056" s="94"/>
      <c r="DH1056" s="94"/>
      <c r="DI1056" s="94"/>
      <c r="DJ1056" s="94"/>
      <c r="DK1056" s="94"/>
      <c r="DL1056" s="94"/>
      <c r="DM1056" s="94"/>
      <c r="DN1056" s="94"/>
      <c r="DO1056" s="94"/>
      <c r="DP1056" s="94"/>
      <c r="DQ1056" s="94"/>
      <c r="DR1056" s="94"/>
      <c r="DS1056" s="94"/>
      <c r="DT1056" s="94"/>
      <c r="DU1056" s="94"/>
      <c r="DV1056" s="150"/>
    </row>
    <row r="1057" spans="2:126" ht="18.75" customHeight="1" x14ac:dyDescent="0.4">
      <c r="B1057" s="59"/>
      <c r="C1057" s="59"/>
      <c r="D1057" s="59"/>
      <c r="E1057" s="145"/>
      <c r="F1057" s="59"/>
      <c r="I1057" s="675"/>
      <c r="J1057" s="676"/>
      <c r="K1057" s="676"/>
      <c r="L1057" s="676"/>
      <c r="M1057" s="676"/>
      <c r="N1057" s="676"/>
      <c r="O1057" s="676"/>
      <c r="P1057" s="677"/>
      <c r="Q1057" s="686" t="s">
        <v>105</v>
      </c>
      <c r="R1057" s="548"/>
      <c r="S1057" s="548"/>
      <c r="T1057" s="548"/>
      <c r="U1057" s="581"/>
      <c r="V1057" s="581"/>
      <c r="W1057" s="581"/>
      <c r="X1057" s="581"/>
      <c r="Y1057" s="581"/>
      <c r="Z1057" s="581"/>
      <c r="AA1057" s="581"/>
      <c r="AB1057" s="581"/>
      <c r="AC1057" s="581"/>
      <c r="AD1057" s="581"/>
      <c r="AE1057" s="581"/>
      <c r="AF1057" s="581"/>
      <c r="AG1057" s="59"/>
      <c r="AH1057" s="59"/>
      <c r="AI1057" s="59"/>
      <c r="AJ1057" s="150"/>
      <c r="AK1057" s="59"/>
      <c r="AL1057" s="687" t="s">
        <v>52</v>
      </c>
      <c r="AM1057" s="687"/>
      <c r="AN1057" s="94" t="s">
        <v>106</v>
      </c>
      <c r="AO1057" s="94"/>
      <c r="AP1057" s="94"/>
      <c r="AQ1057" s="94"/>
      <c r="AR1057" s="94"/>
      <c r="AS1057" s="94"/>
      <c r="AT1057" s="94"/>
      <c r="AU1057" s="94"/>
      <c r="AV1057" s="94"/>
      <c r="AW1057" s="94"/>
      <c r="AX1057" s="94"/>
      <c r="AY1057" s="94"/>
      <c r="AZ1057" s="94"/>
      <c r="BA1057" s="94"/>
      <c r="BB1057" s="94"/>
      <c r="BC1057" s="94"/>
      <c r="BD1057" s="94"/>
      <c r="BE1057" s="94"/>
      <c r="BF1057" s="94"/>
      <c r="BG1057" s="94"/>
      <c r="BH1057" s="150"/>
      <c r="BP1057" s="59"/>
      <c r="BQ1057" s="59"/>
      <c r="BR1057" s="59"/>
      <c r="BS1057" s="145"/>
      <c r="BT1057" s="59"/>
      <c r="BW1057" s="675"/>
      <c r="BX1057" s="676"/>
      <c r="BY1057" s="676"/>
      <c r="BZ1057" s="676"/>
      <c r="CA1057" s="676"/>
      <c r="CB1057" s="676"/>
      <c r="CC1057" s="676"/>
      <c r="CD1057" s="677"/>
      <c r="CE1057" s="686" t="s">
        <v>105</v>
      </c>
      <c r="CF1057" s="548"/>
      <c r="CG1057" s="548"/>
      <c r="CH1057" s="548"/>
      <c r="CI1057" s="581" t="s">
        <v>291</v>
      </c>
      <c r="CJ1057" s="581"/>
      <c r="CK1057" s="581"/>
      <c r="CL1057" s="581"/>
      <c r="CM1057" s="581"/>
      <c r="CN1057" s="581"/>
      <c r="CO1057" s="581"/>
      <c r="CP1057" s="581"/>
      <c r="CQ1057" s="581"/>
      <c r="CR1057" s="581"/>
      <c r="CS1057" s="581"/>
      <c r="CT1057" s="581"/>
      <c r="CU1057" s="59"/>
      <c r="CV1057" s="59"/>
      <c r="CW1057" s="59"/>
      <c r="CX1057" s="150"/>
      <c r="CY1057" s="59"/>
      <c r="CZ1057" s="687" t="s">
        <v>52</v>
      </c>
      <c r="DA1057" s="687"/>
      <c r="DB1057" s="94" t="s">
        <v>106</v>
      </c>
      <c r="DC1057" s="94"/>
      <c r="DD1057" s="94"/>
      <c r="DE1057" s="94"/>
      <c r="DF1057" s="94"/>
      <c r="DG1057" s="94"/>
      <c r="DH1057" s="94"/>
      <c r="DI1057" s="94"/>
      <c r="DJ1057" s="94"/>
      <c r="DK1057" s="94"/>
      <c r="DL1057" s="94"/>
      <c r="DM1057" s="94"/>
      <c r="DN1057" s="94"/>
      <c r="DO1057" s="94"/>
      <c r="DP1057" s="94"/>
      <c r="DQ1057" s="94"/>
      <c r="DR1057" s="94"/>
      <c r="DS1057" s="94"/>
      <c r="DT1057" s="94"/>
      <c r="DU1057" s="94"/>
      <c r="DV1057" s="150"/>
    </row>
    <row r="1058" spans="2:126" ht="18.75" customHeight="1" x14ac:dyDescent="0.4">
      <c r="B1058" s="59"/>
      <c r="C1058" s="59"/>
      <c r="D1058" s="59"/>
      <c r="E1058" s="145"/>
      <c r="F1058" s="59"/>
      <c r="I1058" s="675"/>
      <c r="J1058" s="676"/>
      <c r="K1058" s="676"/>
      <c r="L1058" s="676"/>
      <c r="M1058" s="676"/>
      <c r="N1058" s="676"/>
      <c r="O1058" s="676"/>
      <c r="P1058" s="677"/>
      <c r="Q1058" s="686" t="s">
        <v>105</v>
      </c>
      <c r="R1058" s="548"/>
      <c r="S1058" s="548"/>
      <c r="T1058" s="548"/>
      <c r="U1058" s="581"/>
      <c r="V1058" s="581"/>
      <c r="W1058" s="581"/>
      <c r="X1058" s="581"/>
      <c r="Y1058" s="581"/>
      <c r="Z1058" s="581"/>
      <c r="AA1058" s="581"/>
      <c r="AB1058" s="581"/>
      <c r="AC1058" s="581"/>
      <c r="AD1058" s="581"/>
      <c r="AE1058" s="581"/>
      <c r="AF1058" s="581"/>
      <c r="AG1058" s="59"/>
      <c r="AH1058" s="59"/>
      <c r="AI1058" s="59"/>
      <c r="AJ1058" s="150"/>
      <c r="AK1058" s="59"/>
      <c r="AL1058" s="687" t="s">
        <v>52</v>
      </c>
      <c r="AM1058" s="687"/>
      <c r="AN1058" s="94" t="s">
        <v>107</v>
      </c>
      <c r="AO1058" s="94"/>
      <c r="AP1058" s="94"/>
      <c r="AQ1058" s="94"/>
      <c r="AR1058" s="94"/>
      <c r="AS1058" s="94"/>
      <c r="AT1058" s="94"/>
      <c r="AU1058" s="94"/>
      <c r="AV1058" s="94"/>
      <c r="AW1058" s="94"/>
      <c r="AX1058" s="94"/>
      <c r="AY1058" s="94"/>
      <c r="AZ1058" s="94"/>
      <c r="BA1058" s="94"/>
      <c r="BB1058" s="94"/>
      <c r="BC1058" s="94"/>
      <c r="BD1058" s="94"/>
      <c r="BE1058" s="94"/>
      <c r="BF1058" s="94"/>
      <c r="BG1058" s="94"/>
      <c r="BH1058" s="150"/>
      <c r="BP1058" s="59"/>
      <c r="BQ1058" s="59"/>
      <c r="BR1058" s="59"/>
      <c r="BS1058" s="145"/>
      <c r="BT1058" s="59"/>
      <c r="BW1058" s="675"/>
      <c r="BX1058" s="676"/>
      <c r="BY1058" s="676"/>
      <c r="BZ1058" s="676"/>
      <c r="CA1058" s="676"/>
      <c r="CB1058" s="676"/>
      <c r="CC1058" s="676"/>
      <c r="CD1058" s="677"/>
      <c r="CE1058" s="686" t="s">
        <v>105</v>
      </c>
      <c r="CF1058" s="548"/>
      <c r="CG1058" s="548"/>
      <c r="CH1058" s="548"/>
      <c r="CI1058" s="581" t="s">
        <v>291</v>
      </c>
      <c r="CJ1058" s="581"/>
      <c r="CK1058" s="581"/>
      <c r="CL1058" s="581"/>
      <c r="CM1058" s="581"/>
      <c r="CN1058" s="581"/>
      <c r="CO1058" s="581"/>
      <c r="CP1058" s="581"/>
      <c r="CQ1058" s="581"/>
      <c r="CR1058" s="581"/>
      <c r="CS1058" s="581"/>
      <c r="CT1058" s="581"/>
      <c r="CU1058" s="59"/>
      <c r="CV1058" s="59"/>
      <c r="CW1058" s="59"/>
      <c r="CX1058" s="150"/>
      <c r="CY1058" s="59"/>
      <c r="CZ1058" s="687" t="s">
        <v>52</v>
      </c>
      <c r="DA1058" s="687"/>
      <c r="DB1058" s="94" t="s">
        <v>107</v>
      </c>
      <c r="DC1058" s="94"/>
      <c r="DD1058" s="94"/>
      <c r="DE1058" s="94"/>
      <c r="DF1058" s="94"/>
      <c r="DG1058" s="94"/>
      <c r="DH1058" s="94"/>
      <c r="DI1058" s="94"/>
      <c r="DJ1058" s="94"/>
      <c r="DK1058" s="94"/>
      <c r="DL1058" s="94"/>
      <c r="DM1058" s="94"/>
      <c r="DN1058" s="94"/>
      <c r="DO1058" s="94"/>
      <c r="DP1058" s="94"/>
      <c r="DQ1058" s="94"/>
      <c r="DR1058" s="94"/>
      <c r="DS1058" s="94"/>
      <c r="DT1058" s="94"/>
      <c r="DU1058" s="94"/>
      <c r="DV1058" s="150"/>
    </row>
    <row r="1059" spans="2:126" ht="18.75" customHeight="1" thickBot="1" x14ac:dyDescent="0.45">
      <c r="B1059" s="59"/>
      <c r="C1059" s="59"/>
      <c r="D1059" s="59"/>
      <c r="E1059" s="145"/>
      <c r="F1059" s="59"/>
      <c r="I1059" s="678"/>
      <c r="J1059" s="679"/>
      <c r="K1059" s="679"/>
      <c r="L1059" s="679"/>
      <c r="M1059" s="679"/>
      <c r="N1059" s="679"/>
      <c r="O1059" s="679"/>
      <c r="P1059" s="680"/>
      <c r="Q1059" s="148"/>
      <c r="R1059" s="149"/>
      <c r="S1059" s="149"/>
      <c r="T1059" s="149"/>
      <c r="U1059" s="149"/>
      <c r="V1059" s="149"/>
      <c r="W1059" s="149"/>
      <c r="X1059" s="149"/>
      <c r="Y1059" s="149"/>
      <c r="Z1059" s="149"/>
      <c r="AA1059" s="149"/>
      <c r="AB1059" s="149"/>
      <c r="AC1059" s="149"/>
      <c r="AD1059" s="149"/>
      <c r="AE1059" s="149"/>
      <c r="AF1059" s="149"/>
      <c r="AG1059" s="149"/>
      <c r="AH1059" s="149"/>
      <c r="AI1059" s="149"/>
      <c r="AJ1059" s="151"/>
      <c r="AK1059" s="149"/>
      <c r="AL1059" s="149"/>
      <c r="AM1059" s="149"/>
      <c r="AN1059" s="149"/>
      <c r="AO1059" s="149"/>
      <c r="AP1059" s="149"/>
      <c r="AQ1059" s="149"/>
      <c r="AR1059" s="149"/>
      <c r="AS1059" s="149"/>
      <c r="AT1059" s="149"/>
      <c r="AU1059" s="149"/>
      <c r="AV1059" s="149"/>
      <c r="AW1059" s="149"/>
      <c r="AX1059" s="149"/>
      <c r="AY1059" s="149"/>
      <c r="AZ1059" s="149"/>
      <c r="BA1059" s="149"/>
      <c r="BB1059" s="149"/>
      <c r="BC1059" s="149"/>
      <c r="BD1059" s="149"/>
      <c r="BE1059" s="149"/>
      <c r="BF1059" s="149"/>
      <c r="BG1059" s="149"/>
      <c r="BH1059" s="151"/>
      <c r="BP1059" s="59"/>
      <c r="BQ1059" s="59"/>
      <c r="BR1059" s="59"/>
      <c r="BS1059" s="145"/>
      <c r="BT1059" s="59"/>
      <c r="BW1059" s="678"/>
      <c r="BX1059" s="679"/>
      <c r="BY1059" s="679"/>
      <c r="BZ1059" s="679"/>
      <c r="CA1059" s="679"/>
      <c r="CB1059" s="679"/>
      <c r="CC1059" s="679"/>
      <c r="CD1059" s="680"/>
      <c r="CE1059" s="148"/>
      <c r="CF1059" s="149"/>
      <c r="CG1059" s="149"/>
      <c r="CH1059" s="149"/>
      <c r="CI1059" s="149"/>
      <c r="CJ1059" s="149"/>
      <c r="CK1059" s="149"/>
      <c r="CL1059" s="149"/>
      <c r="CM1059" s="149"/>
      <c r="CN1059" s="149"/>
      <c r="CO1059" s="149"/>
      <c r="CP1059" s="149"/>
      <c r="CQ1059" s="149"/>
      <c r="CR1059" s="149"/>
      <c r="CS1059" s="149"/>
      <c r="CT1059" s="149"/>
      <c r="CU1059" s="149"/>
      <c r="CV1059" s="149"/>
      <c r="CW1059" s="149"/>
      <c r="CX1059" s="151"/>
      <c r="CY1059" s="149"/>
      <c r="CZ1059" s="149"/>
      <c r="DA1059" s="149"/>
      <c r="DB1059" s="149"/>
      <c r="DC1059" s="149"/>
      <c r="DD1059" s="149"/>
      <c r="DE1059" s="149"/>
      <c r="DF1059" s="149"/>
      <c r="DG1059" s="149"/>
      <c r="DH1059" s="149"/>
      <c r="DI1059" s="149"/>
      <c r="DJ1059" s="149"/>
      <c r="DK1059" s="149"/>
      <c r="DL1059" s="149"/>
      <c r="DM1059" s="149"/>
      <c r="DN1059" s="149"/>
      <c r="DO1059" s="149"/>
      <c r="DP1059" s="149"/>
      <c r="DQ1059" s="149"/>
      <c r="DR1059" s="149"/>
      <c r="DS1059" s="149"/>
      <c r="DT1059" s="149"/>
      <c r="DU1059" s="149"/>
      <c r="DV1059" s="151"/>
    </row>
    <row r="1060" spans="2:126" ht="18.75" customHeight="1" thickBot="1" x14ac:dyDescent="0.45">
      <c r="B1060" s="59"/>
      <c r="C1060" s="59"/>
      <c r="D1060" s="59"/>
      <c r="E1060" s="145"/>
      <c r="F1060" s="59"/>
      <c r="I1060" s="59"/>
      <c r="J1060" s="59"/>
      <c r="K1060" s="59"/>
      <c r="L1060" s="59"/>
      <c r="M1060" s="59"/>
      <c r="N1060" s="59"/>
      <c r="O1060" s="59"/>
      <c r="P1060" s="59"/>
      <c r="Q1060" s="59"/>
      <c r="R1060" s="59"/>
      <c r="S1060" s="59"/>
      <c r="T1060" s="59"/>
      <c r="U1060" s="59"/>
      <c r="V1060" s="59"/>
      <c r="W1060" s="59"/>
      <c r="X1060" s="59"/>
      <c r="Y1060" s="59"/>
      <c r="Z1060" s="59"/>
      <c r="AA1060" s="59"/>
      <c r="AB1060" s="59"/>
      <c r="AC1060" s="59"/>
      <c r="AD1060" s="59"/>
      <c r="AE1060" s="59"/>
      <c r="AF1060" s="59"/>
      <c r="AG1060" s="59"/>
      <c r="AH1060" s="59"/>
      <c r="AI1060" s="59"/>
      <c r="AJ1060" s="59"/>
      <c r="AK1060" s="59"/>
      <c r="AL1060" s="59"/>
      <c r="AM1060" s="59"/>
      <c r="AN1060" s="59"/>
      <c r="AO1060" s="59"/>
      <c r="AP1060" s="59"/>
      <c r="AQ1060" s="59"/>
      <c r="AR1060" s="59"/>
      <c r="AS1060" s="59"/>
      <c r="AT1060" s="59"/>
      <c r="AU1060" s="59"/>
      <c r="AV1060" s="59"/>
      <c r="AW1060" s="59"/>
      <c r="AX1060" s="59"/>
      <c r="AY1060" s="59"/>
      <c r="AZ1060" s="59"/>
      <c r="BA1060" s="59"/>
      <c r="BB1060" s="59"/>
      <c r="BC1060" s="59"/>
      <c r="BD1060" s="59"/>
      <c r="BE1060" s="59"/>
      <c r="BF1060" s="59"/>
      <c r="BG1060" s="59"/>
      <c r="BH1060" s="59"/>
      <c r="BP1060" s="59"/>
      <c r="BQ1060" s="59"/>
      <c r="BR1060" s="59"/>
      <c r="BS1060" s="145"/>
      <c r="BT1060" s="59"/>
      <c r="BW1060" s="59"/>
      <c r="BX1060" s="59"/>
      <c r="BY1060" s="59"/>
      <c r="BZ1060" s="59"/>
      <c r="CA1060" s="59"/>
      <c r="CB1060" s="59"/>
      <c r="CC1060" s="59"/>
      <c r="CD1060" s="59"/>
      <c r="CE1060" s="59"/>
      <c r="CF1060" s="59"/>
      <c r="CG1060" s="59"/>
      <c r="CH1060" s="59"/>
      <c r="CI1060" s="59"/>
      <c r="CJ1060" s="59"/>
      <c r="CK1060" s="59"/>
      <c r="CL1060" s="59"/>
      <c r="CM1060" s="59"/>
      <c r="CN1060" s="59"/>
      <c r="CO1060" s="59"/>
      <c r="CP1060" s="59"/>
      <c r="CQ1060" s="59"/>
      <c r="CR1060" s="59"/>
      <c r="CS1060" s="59"/>
      <c r="CT1060" s="59"/>
      <c r="CU1060" s="59"/>
      <c r="CV1060" s="59"/>
      <c r="CW1060" s="59"/>
      <c r="CX1060" s="59"/>
      <c r="CY1060" s="59"/>
      <c r="CZ1060" s="59"/>
      <c r="DA1060" s="59"/>
      <c r="DB1060" s="59"/>
      <c r="DC1060" s="59"/>
      <c r="DD1060" s="59"/>
      <c r="DE1060" s="59"/>
      <c r="DF1060" s="59"/>
      <c r="DG1060" s="59"/>
      <c r="DH1060" s="59"/>
      <c r="DI1060" s="59"/>
      <c r="DJ1060" s="59"/>
      <c r="DK1060" s="59"/>
      <c r="DL1060" s="59"/>
      <c r="DM1060" s="59"/>
      <c r="DN1060" s="59"/>
      <c r="DO1060" s="59"/>
      <c r="DP1060" s="59"/>
      <c r="DQ1060" s="59"/>
      <c r="DR1060" s="59"/>
      <c r="DS1060" s="59"/>
      <c r="DT1060" s="59"/>
      <c r="DU1060" s="59"/>
      <c r="DV1060" s="59"/>
    </row>
    <row r="1061" spans="2:126" ht="18.75" customHeight="1" x14ac:dyDescent="0.4">
      <c r="B1061" s="59"/>
      <c r="C1061" s="59"/>
      <c r="D1061" s="59"/>
      <c r="E1061" s="145"/>
      <c r="F1061" s="59"/>
      <c r="I1061" s="672" t="s">
        <v>306</v>
      </c>
      <c r="J1061" s="673"/>
      <c r="K1061" s="673"/>
      <c r="L1061" s="673"/>
      <c r="M1061" s="673"/>
      <c r="N1061" s="673"/>
      <c r="O1061" s="673"/>
      <c r="P1061" s="674"/>
      <c r="Q1061" s="656" t="s">
        <v>85</v>
      </c>
      <c r="R1061" s="643"/>
      <c r="S1061" s="643"/>
      <c r="T1061" s="643"/>
      <c r="U1061" s="643"/>
      <c r="V1061" s="643"/>
      <c r="W1061" s="643"/>
      <c r="X1061" s="643"/>
      <c r="Y1061" s="643"/>
      <c r="Z1061" s="643"/>
      <c r="AA1061" s="643"/>
      <c r="AB1061" s="643"/>
      <c r="AC1061" s="643"/>
      <c r="AD1061" s="643"/>
      <c r="AE1061" s="643"/>
      <c r="AF1061" s="643"/>
      <c r="AG1061" s="643"/>
      <c r="AH1061" s="643"/>
      <c r="AI1061" s="643"/>
      <c r="AJ1061" s="651"/>
      <c r="AK1061" s="656" t="s">
        <v>509</v>
      </c>
      <c r="AL1061" s="643"/>
      <c r="AM1061" s="643"/>
      <c r="AN1061" s="643"/>
      <c r="AO1061" s="643"/>
      <c r="AP1061" s="643"/>
      <c r="AQ1061" s="643"/>
      <c r="AR1061" s="643"/>
      <c r="AS1061" s="643"/>
      <c r="AT1061" s="643"/>
      <c r="AU1061" s="643"/>
      <c r="AV1061" s="643"/>
      <c r="AW1061" s="643"/>
      <c r="AX1061" s="643"/>
      <c r="AY1061" s="643"/>
      <c r="AZ1061" s="643"/>
      <c r="BA1061" s="643"/>
      <c r="BB1061" s="643"/>
      <c r="BC1061" s="643"/>
      <c r="BD1061" s="643"/>
      <c r="BE1061" s="643"/>
      <c r="BF1061" s="643"/>
      <c r="BG1061" s="643"/>
      <c r="BH1061" s="651"/>
      <c r="BP1061" s="59"/>
      <c r="BQ1061" s="59"/>
      <c r="BR1061" s="59"/>
      <c r="BS1061" s="145"/>
      <c r="BT1061" s="59"/>
      <c r="BW1061" s="672" t="s">
        <v>306</v>
      </c>
      <c r="BX1061" s="673"/>
      <c r="BY1061" s="673"/>
      <c r="BZ1061" s="673"/>
      <c r="CA1061" s="673"/>
      <c r="CB1061" s="673"/>
      <c r="CC1061" s="673"/>
      <c r="CD1061" s="674"/>
      <c r="CE1061" s="656" t="s">
        <v>85</v>
      </c>
      <c r="CF1061" s="643"/>
      <c r="CG1061" s="643"/>
      <c r="CH1061" s="643"/>
      <c r="CI1061" s="643"/>
      <c r="CJ1061" s="643"/>
      <c r="CK1061" s="643"/>
      <c r="CL1061" s="643"/>
      <c r="CM1061" s="643"/>
      <c r="CN1061" s="643"/>
      <c r="CO1061" s="643"/>
      <c r="CP1061" s="643"/>
      <c r="CQ1061" s="643"/>
      <c r="CR1061" s="643"/>
      <c r="CS1061" s="643"/>
      <c r="CT1061" s="643"/>
      <c r="CU1061" s="643"/>
      <c r="CV1061" s="643"/>
      <c r="CW1061" s="643"/>
      <c r="CX1061" s="651"/>
      <c r="CY1061" s="656" t="s">
        <v>509</v>
      </c>
      <c r="CZ1061" s="643"/>
      <c r="DA1061" s="643"/>
      <c r="DB1061" s="643"/>
      <c r="DC1061" s="643"/>
      <c r="DD1061" s="643"/>
      <c r="DE1061" s="643"/>
      <c r="DF1061" s="643"/>
      <c r="DG1061" s="643"/>
      <c r="DH1061" s="643"/>
      <c r="DI1061" s="643"/>
      <c r="DJ1061" s="643"/>
      <c r="DK1061" s="643"/>
      <c r="DL1061" s="643"/>
      <c r="DM1061" s="643"/>
      <c r="DN1061" s="643"/>
      <c r="DO1061" s="643"/>
      <c r="DP1061" s="643"/>
      <c r="DQ1061" s="643"/>
      <c r="DR1061" s="643"/>
      <c r="DS1061" s="643"/>
      <c r="DT1061" s="643"/>
      <c r="DU1061" s="643"/>
      <c r="DV1061" s="651"/>
    </row>
    <row r="1062" spans="2:126" ht="18.75" customHeight="1" thickBot="1" x14ac:dyDescent="0.45">
      <c r="B1062" s="59"/>
      <c r="C1062" s="59"/>
      <c r="D1062" s="59"/>
      <c r="E1062" s="145"/>
      <c r="F1062" s="59"/>
      <c r="I1062" s="675"/>
      <c r="J1062" s="676"/>
      <c r="K1062" s="676"/>
      <c r="L1062" s="676"/>
      <c r="M1062" s="676"/>
      <c r="N1062" s="676"/>
      <c r="O1062" s="676"/>
      <c r="P1062" s="677"/>
      <c r="Q1062" s="657"/>
      <c r="R1062" s="646"/>
      <c r="S1062" s="646"/>
      <c r="T1062" s="646"/>
      <c r="U1062" s="646"/>
      <c r="V1062" s="646"/>
      <c r="W1062" s="646"/>
      <c r="X1062" s="646"/>
      <c r="Y1062" s="646"/>
      <c r="Z1062" s="646"/>
      <c r="AA1062" s="646"/>
      <c r="AB1062" s="646"/>
      <c r="AC1062" s="646"/>
      <c r="AD1062" s="646"/>
      <c r="AE1062" s="646"/>
      <c r="AF1062" s="646"/>
      <c r="AG1062" s="646"/>
      <c r="AH1062" s="646"/>
      <c r="AI1062" s="646"/>
      <c r="AJ1062" s="652"/>
      <c r="AK1062" s="657"/>
      <c r="AL1062" s="646"/>
      <c r="AM1062" s="646"/>
      <c r="AN1062" s="646"/>
      <c r="AO1062" s="646"/>
      <c r="AP1062" s="646"/>
      <c r="AQ1062" s="646"/>
      <c r="AR1062" s="646"/>
      <c r="AS1062" s="646"/>
      <c r="AT1062" s="646"/>
      <c r="AU1062" s="646"/>
      <c r="AV1062" s="646"/>
      <c r="AW1062" s="646"/>
      <c r="AX1062" s="646"/>
      <c r="AY1062" s="646"/>
      <c r="AZ1062" s="646"/>
      <c r="BA1062" s="646"/>
      <c r="BB1062" s="646"/>
      <c r="BC1062" s="646"/>
      <c r="BD1062" s="646"/>
      <c r="BE1062" s="646"/>
      <c r="BF1062" s="646"/>
      <c r="BG1062" s="646"/>
      <c r="BH1062" s="652"/>
      <c r="BP1062" s="59"/>
      <c r="BQ1062" s="59"/>
      <c r="BR1062" s="59"/>
      <c r="BS1062" s="145"/>
      <c r="BT1062" s="59"/>
      <c r="BW1062" s="675"/>
      <c r="BX1062" s="676"/>
      <c r="BY1062" s="676"/>
      <c r="BZ1062" s="676"/>
      <c r="CA1062" s="676"/>
      <c r="CB1062" s="676"/>
      <c r="CC1062" s="676"/>
      <c r="CD1062" s="677"/>
      <c r="CE1062" s="657"/>
      <c r="CF1062" s="646"/>
      <c r="CG1062" s="646"/>
      <c r="CH1062" s="646"/>
      <c r="CI1062" s="646"/>
      <c r="CJ1062" s="646"/>
      <c r="CK1062" s="646"/>
      <c r="CL1062" s="646"/>
      <c r="CM1062" s="646"/>
      <c r="CN1062" s="646"/>
      <c r="CO1062" s="646"/>
      <c r="CP1062" s="646"/>
      <c r="CQ1062" s="646"/>
      <c r="CR1062" s="646"/>
      <c r="CS1062" s="646"/>
      <c r="CT1062" s="646"/>
      <c r="CU1062" s="646"/>
      <c r="CV1062" s="646"/>
      <c r="CW1062" s="646"/>
      <c r="CX1062" s="652"/>
      <c r="CY1062" s="657"/>
      <c r="CZ1062" s="646"/>
      <c r="DA1062" s="646"/>
      <c r="DB1062" s="646"/>
      <c r="DC1062" s="646"/>
      <c r="DD1062" s="646"/>
      <c r="DE1062" s="646"/>
      <c r="DF1062" s="646"/>
      <c r="DG1062" s="646"/>
      <c r="DH1062" s="646"/>
      <c r="DI1062" s="646"/>
      <c r="DJ1062" s="646"/>
      <c r="DK1062" s="646"/>
      <c r="DL1062" s="646"/>
      <c r="DM1062" s="646"/>
      <c r="DN1062" s="646"/>
      <c r="DO1062" s="646"/>
      <c r="DP1062" s="646"/>
      <c r="DQ1062" s="646"/>
      <c r="DR1062" s="646"/>
      <c r="DS1062" s="646"/>
      <c r="DT1062" s="646"/>
      <c r="DU1062" s="646"/>
      <c r="DV1062" s="652"/>
    </row>
    <row r="1063" spans="2:126" ht="18.75" customHeight="1" x14ac:dyDescent="0.4">
      <c r="B1063" s="59"/>
      <c r="C1063" s="59"/>
      <c r="D1063" s="59"/>
      <c r="E1063" s="145"/>
      <c r="F1063" s="59"/>
      <c r="I1063" s="675"/>
      <c r="J1063" s="676"/>
      <c r="K1063" s="676"/>
      <c r="L1063" s="676"/>
      <c r="M1063" s="676"/>
      <c r="N1063" s="676"/>
      <c r="O1063" s="676"/>
      <c r="P1063" s="677"/>
      <c r="Q1063" s="179"/>
      <c r="R1063" s="165"/>
      <c r="S1063" s="165"/>
      <c r="T1063" s="165"/>
      <c r="U1063" s="165"/>
      <c r="V1063" s="165"/>
      <c r="W1063" s="165"/>
      <c r="X1063" s="165"/>
      <c r="Y1063" s="165"/>
      <c r="Z1063" s="165"/>
      <c r="AA1063" s="165"/>
      <c r="AB1063" s="165"/>
      <c r="AC1063" s="165"/>
      <c r="AD1063" s="165"/>
      <c r="AE1063" s="165"/>
      <c r="AF1063" s="165"/>
      <c r="AG1063" s="165"/>
      <c r="AH1063" s="165"/>
      <c r="AI1063" s="165"/>
      <c r="AJ1063" s="146"/>
      <c r="AK1063" s="165"/>
      <c r="AL1063" s="165"/>
      <c r="AM1063" s="165"/>
      <c r="AN1063" s="165"/>
      <c r="AO1063" s="165"/>
      <c r="AP1063" s="165"/>
      <c r="AQ1063" s="165"/>
      <c r="AR1063" s="165"/>
      <c r="AS1063" s="165"/>
      <c r="AT1063" s="165"/>
      <c r="AU1063" s="165"/>
      <c r="AV1063" s="165"/>
      <c r="AW1063" s="165"/>
      <c r="AX1063" s="165"/>
      <c r="AY1063" s="165"/>
      <c r="AZ1063" s="165"/>
      <c r="BA1063" s="165"/>
      <c r="BB1063" s="165"/>
      <c r="BC1063" s="165"/>
      <c r="BD1063" s="165"/>
      <c r="BE1063" s="165"/>
      <c r="BF1063" s="165"/>
      <c r="BG1063" s="165"/>
      <c r="BH1063" s="150"/>
      <c r="BP1063" s="59"/>
      <c r="BQ1063" s="59"/>
      <c r="BR1063" s="59"/>
      <c r="BS1063" s="145"/>
      <c r="BT1063" s="59"/>
      <c r="BW1063" s="675"/>
      <c r="BX1063" s="676"/>
      <c r="BY1063" s="676"/>
      <c r="BZ1063" s="676"/>
      <c r="CA1063" s="676"/>
      <c r="CB1063" s="676"/>
      <c r="CC1063" s="676"/>
      <c r="CD1063" s="677"/>
      <c r="CE1063" s="179"/>
      <c r="CF1063" s="165"/>
      <c r="CG1063" s="165"/>
      <c r="CH1063" s="165"/>
      <c r="CI1063" s="165"/>
      <c r="CJ1063" s="165"/>
      <c r="CK1063" s="165"/>
      <c r="CL1063" s="165"/>
      <c r="CM1063" s="165"/>
      <c r="CN1063" s="165"/>
      <c r="CO1063" s="165"/>
      <c r="CP1063" s="165"/>
      <c r="CQ1063" s="165"/>
      <c r="CR1063" s="165"/>
      <c r="CS1063" s="165"/>
      <c r="CT1063" s="165"/>
      <c r="CU1063" s="165"/>
      <c r="CV1063" s="165"/>
      <c r="CW1063" s="165"/>
      <c r="CX1063" s="146"/>
      <c r="CY1063" s="165"/>
      <c r="CZ1063" s="165"/>
      <c r="DA1063" s="165"/>
      <c r="DB1063" s="165"/>
      <c r="DC1063" s="165"/>
      <c r="DD1063" s="165"/>
      <c r="DE1063" s="165"/>
      <c r="DF1063" s="165"/>
      <c r="DG1063" s="165"/>
      <c r="DH1063" s="165"/>
      <c r="DI1063" s="165"/>
      <c r="DJ1063" s="165"/>
      <c r="DK1063" s="165"/>
      <c r="DL1063" s="165"/>
      <c r="DM1063" s="165"/>
      <c r="DN1063" s="165"/>
      <c r="DO1063" s="165"/>
      <c r="DP1063" s="165"/>
      <c r="DQ1063" s="165"/>
      <c r="DR1063" s="165"/>
      <c r="DS1063" s="165"/>
      <c r="DT1063" s="165"/>
      <c r="DU1063" s="165"/>
      <c r="DV1063" s="150"/>
    </row>
    <row r="1064" spans="2:126" ht="18.75" customHeight="1" thickBot="1" x14ac:dyDescent="0.45">
      <c r="B1064" s="59"/>
      <c r="C1064" s="59"/>
      <c r="D1064" s="59"/>
      <c r="E1064" s="148"/>
      <c r="F1064" s="149"/>
      <c r="G1064" s="87"/>
      <c r="H1064" s="87"/>
      <c r="I1064" s="675"/>
      <c r="J1064" s="676"/>
      <c r="K1064" s="676"/>
      <c r="L1064" s="676"/>
      <c r="M1064" s="676"/>
      <c r="N1064" s="676"/>
      <c r="O1064" s="676"/>
      <c r="P1064" s="677"/>
      <c r="Q1064" s="686" t="s">
        <v>301</v>
      </c>
      <c r="R1064" s="548"/>
      <c r="S1064" s="548"/>
      <c r="T1064" s="548"/>
      <c r="U1064" s="548" t="s">
        <v>100</v>
      </c>
      <c r="V1064" s="548"/>
      <c r="W1064" s="364"/>
      <c r="X1064" s="364"/>
      <c r="Y1064" s="364"/>
      <c r="Z1064" s="364"/>
      <c r="AA1064" s="364"/>
      <c r="AB1064" s="364"/>
      <c r="AC1064" s="364"/>
      <c r="AD1064" s="364"/>
      <c r="AE1064" s="364"/>
      <c r="AF1064" s="364"/>
      <c r="AG1064" s="59" t="s">
        <v>101</v>
      </c>
      <c r="AH1064" s="59"/>
      <c r="AI1064" s="59"/>
      <c r="AJ1064" s="150"/>
      <c r="AK1064" s="59"/>
      <c r="AL1064" s="687" t="s">
        <v>52</v>
      </c>
      <c r="AM1064" s="687"/>
      <c r="AN1064" s="94" t="s">
        <v>108</v>
      </c>
      <c r="AO1064" s="94"/>
      <c r="AP1064" s="94"/>
      <c r="AQ1064" s="94"/>
      <c r="AR1064" s="94"/>
      <c r="AS1064" s="94"/>
      <c r="AT1064" s="94"/>
      <c r="AU1064" s="94"/>
      <c r="AV1064" s="94"/>
      <c r="AW1064" s="94"/>
      <c r="AX1064" s="94"/>
      <c r="AY1064" s="94"/>
      <c r="AZ1064" s="94"/>
      <c r="BA1064" s="94"/>
      <c r="BB1064" s="94"/>
      <c r="BC1064" s="94"/>
      <c r="BD1064" s="94"/>
      <c r="BE1064" s="94"/>
      <c r="BF1064" s="94"/>
      <c r="BG1064" s="94"/>
      <c r="BH1064" s="150"/>
      <c r="BP1064" s="59"/>
      <c r="BQ1064" s="59"/>
      <c r="BR1064" s="59"/>
      <c r="BS1064" s="148"/>
      <c r="BT1064" s="149"/>
      <c r="BU1064" s="87"/>
      <c r="BV1064" s="87"/>
      <c r="BW1064" s="675"/>
      <c r="BX1064" s="676"/>
      <c r="BY1064" s="676"/>
      <c r="BZ1064" s="676"/>
      <c r="CA1064" s="676"/>
      <c r="CB1064" s="676"/>
      <c r="CC1064" s="676"/>
      <c r="CD1064" s="677"/>
      <c r="CE1064" s="686" t="s">
        <v>301</v>
      </c>
      <c r="CF1064" s="548"/>
      <c r="CG1064" s="548"/>
      <c r="CH1064" s="548"/>
      <c r="CI1064" s="548" t="s">
        <v>100</v>
      </c>
      <c r="CJ1064" s="548"/>
      <c r="CK1064" s="364" t="s">
        <v>510</v>
      </c>
      <c r="CL1064" s="364"/>
      <c r="CM1064" s="364"/>
      <c r="CN1064" s="364"/>
      <c r="CO1064" s="364"/>
      <c r="CP1064" s="364"/>
      <c r="CQ1064" s="364"/>
      <c r="CR1064" s="364"/>
      <c r="CS1064" s="364"/>
      <c r="CT1064" s="364"/>
      <c r="CU1064" s="59" t="s">
        <v>101</v>
      </c>
      <c r="CV1064" s="59"/>
      <c r="CW1064" s="59"/>
      <c r="CX1064" s="150"/>
      <c r="CY1064" s="59"/>
      <c r="CZ1064" s="687" t="s">
        <v>52</v>
      </c>
      <c r="DA1064" s="687"/>
      <c r="DB1064" s="94" t="s">
        <v>108</v>
      </c>
      <c r="DC1064" s="94"/>
      <c r="DD1064" s="94"/>
      <c r="DE1064" s="94"/>
      <c r="DF1064" s="94"/>
      <c r="DG1064" s="94"/>
      <c r="DH1064" s="94"/>
      <c r="DI1064" s="94"/>
      <c r="DJ1064" s="94"/>
      <c r="DK1064" s="94"/>
      <c r="DL1064" s="94"/>
      <c r="DM1064" s="94"/>
      <c r="DN1064" s="94"/>
      <c r="DO1064" s="94"/>
      <c r="DP1064" s="94"/>
      <c r="DQ1064" s="94"/>
      <c r="DR1064" s="94"/>
      <c r="DS1064" s="94"/>
      <c r="DT1064" s="94"/>
      <c r="DU1064" s="94"/>
      <c r="DV1064" s="150"/>
    </row>
    <row r="1065" spans="2:126" ht="18.75" customHeight="1" x14ac:dyDescent="0.4">
      <c r="B1065" s="59"/>
      <c r="C1065" s="59"/>
      <c r="D1065" s="59"/>
      <c r="E1065" s="59"/>
      <c r="F1065" s="59"/>
      <c r="I1065" s="675"/>
      <c r="J1065" s="676"/>
      <c r="K1065" s="676"/>
      <c r="L1065" s="676"/>
      <c r="M1065" s="676"/>
      <c r="N1065" s="676"/>
      <c r="O1065" s="676"/>
      <c r="P1065" s="677"/>
      <c r="Q1065" s="686" t="s">
        <v>302</v>
      </c>
      <c r="R1065" s="548"/>
      <c r="S1065" s="548"/>
      <c r="T1065" s="548"/>
      <c r="U1065" s="548" t="s">
        <v>100</v>
      </c>
      <c r="V1065" s="548"/>
      <c r="W1065" s="581"/>
      <c r="X1065" s="581"/>
      <c r="Y1065" s="92" t="s">
        <v>101</v>
      </c>
      <c r="Z1065" s="59" t="s">
        <v>103</v>
      </c>
      <c r="AA1065" s="59"/>
      <c r="AB1065" s="59"/>
      <c r="AC1065" s="59"/>
      <c r="AD1065" s="59"/>
      <c r="AE1065" s="59"/>
      <c r="AF1065" s="59"/>
      <c r="AG1065" s="59"/>
      <c r="AH1065" s="59"/>
      <c r="AI1065" s="59"/>
      <c r="AJ1065" s="150"/>
      <c r="AK1065" s="59"/>
      <c r="AL1065" s="687" t="s">
        <v>52</v>
      </c>
      <c r="AM1065" s="687"/>
      <c r="AN1065" s="94" t="s">
        <v>109</v>
      </c>
      <c r="AO1065" s="94"/>
      <c r="AP1065" s="94"/>
      <c r="AQ1065" s="94"/>
      <c r="AR1065" s="94"/>
      <c r="AS1065" s="94"/>
      <c r="AT1065" s="94"/>
      <c r="AU1065" s="94"/>
      <c r="AV1065" s="94"/>
      <c r="AW1065" s="94"/>
      <c r="AX1065" s="94"/>
      <c r="AY1065" s="94"/>
      <c r="AZ1065" s="94"/>
      <c r="BA1065" s="94"/>
      <c r="BB1065" s="94"/>
      <c r="BC1065" s="94"/>
      <c r="BD1065" s="94"/>
      <c r="BE1065" s="94"/>
      <c r="BF1065" s="94"/>
      <c r="BG1065" s="94"/>
      <c r="BH1065" s="150"/>
      <c r="BP1065" s="59"/>
      <c r="BQ1065" s="59"/>
      <c r="BR1065" s="59"/>
      <c r="BS1065" s="59"/>
      <c r="BT1065" s="59"/>
      <c r="BW1065" s="675"/>
      <c r="BX1065" s="676"/>
      <c r="BY1065" s="676"/>
      <c r="BZ1065" s="676"/>
      <c r="CA1065" s="676"/>
      <c r="CB1065" s="676"/>
      <c r="CC1065" s="676"/>
      <c r="CD1065" s="677"/>
      <c r="CE1065" s="686" t="s">
        <v>302</v>
      </c>
      <c r="CF1065" s="548"/>
      <c r="CG1065" s="548"/>
      <c r="CH1065" s="548"/>
      <c r="CI1065" s="548" t="s">
        <v>100</v>
      </c>
      <c r="CJ1065" s="548"/>
      <c r="CK1065" s="581" t="s">
        <v>232</v>
      </c>
      <c r="CL1065" s="581"/>
      <c r="CM1065" s="92" t="s">
        <v>101</v>
      </c>
      <c r="CN1065" s="59" t="s">
        <v>103</v>
      </c>
      <c r="CO1065" s="59"/>
      <c r="CP1065" s="59"/>
      <c r="CQ1065" s="59"/>
      <c r="CR1065" s="59"/>
      <c r="CS1065" s="59"/>
      <c r="CT1065" s="59"/>
      <c r="CU1065" s="59"/>
      <c r="CV1065" s="59"/>
      <c r="CW1065" s="59"/>
      <c r="CX1065" s="150"/>
      <c r="CY1065" s="59"/>
      <c r="CZ1065" s="687" t="s">
        <v>52</v>
      </c>
      <c r="DA1065" s="687"/>
      <c r="DB1065" s="94" t="s">
        <v>109</v>
      </c>
      <c r="DC1065" s="94"/>
      <c r="DD1065" s="94"/>
      <c r="DE1065" s="94"/>
      <c r="DF1065" s="94"/>
      <c r="DG1065" s="94"/>
      <c r="DH1065" s="94"/>
      <c r="DI1065" s="94"/>
      <c r="DJ1065" s="94"/>
      <c r="DK1065" s="94"/>
      <c r="DL1065" s="94"/>
      <c r="DM1065" s="94"/>
      <c r="DN1065" s="94"/>
      <c r="DO1065" s="94"/>
      <c r="DP1065" s="94"/>
      <c r="DQ1065" s="94"/>
      <c r="DR1065" s="94"/>
      <c r="DS1065" s="94"/>
      <c r="DT1065" s="94"/>
      <c r="DU1065" s="94"/>
      <c r="DV1065" s="150"/>
    </row>
    <row r="1066" spans="2:126" ht="18.75" customHeight="1" x14ac:dyDescent="0.4">
      <c r="B1066" s="59"/>
      <c r="C1066" s="59"/>
      <c r="D1066" s="59"/>
      <c r="E1066" s="59"/>
      <c r="F1066" s="59"/>
      <c r="I1066" s="675"/>
      <c r="J1066" s="676"/>
      <c r="K1066" s="676"/>
      <c r="L1066" s="676"/>
      <c r="M1066" s="676"/>
      <c r="N1066" s="676"/>
      <c r="O1066" s="676"/>
      <c r="P1066" s="677"/>
      <c r="Q1066" s="686" t="s">
        <v>105</v>
      </c>
      <c r="R1066" s="548"/>
      <c r="S1066" s="548"/>
      <c r="T1066" s="548"/>
      <c r="U1066" s="581"/>
      <c r="V1066" s="581"/>
      <c r="W1066" s="581"/>
      <c r="X1066" s="581"/>
      <c r="Y1066" s="581"/>
      <c r="Z1066" s="581"/>
      <c r="AA1066" s="581"/>
      <c r="AB1066" s="581"/>
      <c r="AC1066" s="581"/>
      <c r="AD1066" s="581"/>
      <c r="AE1066" s="581"/>
      <c r="AF1066" s="581"/>
      <c r="AG1066" s="59"/>
      <c r="AH1066" s="59"/>
      <c r="AI1066" s="59"/>
      <c r="AJ1066" s="150"/>
      <c r="AK1066" s="59"/>
      <c r="AL1066" s="59"/>
      <c r="AM1066" s="180"/>
      <c r="AN1066" s="104"/>
      <c r="AO1066" s="104"/>
      <c r="AP1066" s="104"/>
      <c r="AQ1066" s="104"/>
      <c r="AR1066" s="104"/>
      <c r="AS1066" s="104"/>
      <c r="AT1066" s="104"/>
      <c r="AU1066" s="104"/>
      <c r="AV1066" s="104"/>
      <c r="AW1066" s="104"/>
      <c r="AX1066" s="104"/>
      <c r="AY1066" s="104"/>
      <c r="AZ1066" s="104"/>
      <c r="BA1066" s="104"/>
      <c r="BB1066" s="104"/>
      <c r="BC1066" s="104"/>
      <c r="BD1066" s="104"/>
      <c r="BE1066" s="104"/>
      <c r="BF1066" s="104"/>
      <c r="BG1066" s="104"/>
      <c r="BH1066" s="150"/>
      <c r="BP1066" s="59"/>
      <c r="BQ1066" s="59"/>
      <c r="BR1066" s="59"/>
      <c r="BS1066" s="59"/>
      <c r="BT1066" s="59"/>
      <c r="BW1066" s="675"/>
      <c r="BX1066" s="676"/>
      <c r="BY1066" s="676"/>
      <c r="BZ1066" s="676"/>
      <c r="CA1066" s="676"/>
      <c r="CB1066" s="676"/>
      <c r="CC1066" s="676"/>
      <c r="CD1066" s="677"/>
      <c r="CE1066" s="686" t="s">
        <v>105</v>
      </c>
      <c r="CF1066" s="548"/>
      <c r="CG1066" s="548"/>
      <c r="CH1066" s="548"/>
      <c r="CI1066" s="581" t="s">
        <v>291</v>
      </c>
      <c r="CJ1066" s="581"/>
      <c r="CK1066" s="581"/>
      <c r="CL1066" s="581"/>
      <c r="CM1066" s="581"/>
      <c r="CN1066" s="581"/>
      <c r="CO1066" s="581"/>
      <c r="CP1066" s="581"/>
      <c r="CQ1066" s="581"/>
      <c r="CR1066" s="581"/>
      <c r="CS1066" s="581"/>
      <c r="CT1066" s="581"/>
      <c r="CU1066" s="59"/>
      <c r="CV1066" s="59"/>
      <c r="CW1066" s="59"/>
      <c r="CX1066" s="150"/>
      <c r="CY1066" s="59"/>
      <c r="CZ1066" s="59"/>
      <c r="DA1066" s="180"/>
      <c r="DB1066" s="104"/>
      <c r="DC1066" s="104"/>
      <c r="DD1066" s="104"/>
      <c r="DE1066" s="104"/>
      <c r="DF1066" s="104"/>
      <c r="DG1066" s="104"/>
      <c r="DH1066" s="104"/>
      <c r="DI1066" s="104"/>
      <c r="DJ1066" s="104"/>
      <c r="DK1066" s="104"/>
      <c r="DL1066" s="104"/>
      <c r="DM1066" s="104"/>
      <c r="DN1066" s="104"/>
      <c r="DO1066" s="104"/>
      <c r="DP1066" s="104"/>
      <c r="DQ1066" s="104"/>
      <c r="DR1066" s="104"/>
      <c r="DS1066" s="104"/>
      <c r="DT1066" s="104"/>
      <c r="DU1066" s="104"/>
      <c r="DV1066" s="150"/>
    </row>
    <row r="1067" spans="2:126" ht="18.75" customHeight="1" x14ac:dyDescent="0.4">
      <c r="B1067" s="59"/>
      <c r="C1067" s="59"/>
      <c r="D1067" s="59"/>
      <c r="E1067" s="59"/>
      <c r="F1067" s="59"/>
      <c r="I1067" s="675"/>
      <c r="J1067" s="676"/>
      <c r="K1067" s="676"/>
      <c r="L1067" s="676"/>
      <c r="M1067" s="676"/>
      <c r="N1067" s="676"/>
      <c r="O1067" s="676"/>
      <c r="P1067" s="677"/>
      <c r="Q1067" s="686" t="s">
        <v>105</v>
      </c>
      <c r="R1067" s="548"/>
      <c r="S1067" s="548"/>
      <c r="T1067" s="548"/>
      <c r="U1067" s="581"/>
      <c r="V1067" s="581"/>
      <c r="W1067" s="581"/>
      <c r="X1067" s="581"/>
      <c r="Y1067" s="581"/>
      <c r="Z1067" s="581"/>
      <c r="AA1067" s="581"/>
      <c r="AB1067" s="581"/>
      <c r="AC1067" s="581"/>
      <c r="AD1067" s="581"/>
      <c r="AE1067" s="581"/>
      <c r="AF1067" s="581"/>
      <c r="AG1067" s="59"/>
      <c r="AH1067" s="59"/>
      <c r="AI1067" s="59"/>
      <c r="AJ1067" s="150"/>
      <c r="AK1067" s="59"/>
      <c r="AL1067" s="59"/>
      <c r="AM1067" s="180"/>
      <c r="AN1067" s="94"/>
      <c r="AO1067" s="94"/>
      <c r="AP1067" s="94"/>
      <c r="AQ1067" s="94"/>
      <c r="AR1067" s="94"/>
      <c r="AS1067" s="94"/>
      <c r="AT1067" s="94"/>
      <c r="AU1067" s="94"/>
      <c r="AV1067" s="94"/>
      <c r="AW1067" s="94"/>
      <c r="AX1067" s="94"/>
      <c r="AY1067" s="94"/>
      <c r="AZ1067" s="94"/>
      <c r="BA1067" s="94"/>
      <c r="BB1067" s="94"/>
      <c r="BC1067" s="94"/>
      <c r="BD1067" s="94"/>
      <c r="BE1067" s="94"/>
      <c r="BF1067" s="94"/>
      <c r="BG1067" s="94"/>
      <c r="BH1067" s="150"/>
      <c r="BP1067" s="59"/>
      <c r="BQ1067" s="59"/>
      <c r="BR1067" s="59"/>
      <c r="BS1067" s="59"/>
      <c r="BT1067" s="59"/>
      <c r="BW1067" s="675"/>
      <c r="BX1067" s="676"/>
      <c r="BY1067" s="676"/>
      <c r="BZ1067" s="676"/>
      <c r="CA1067" s="676"/>
      <c r="CB1067" s="676"/>
      <c r="CC1067" s="676"/>
      <c r="CD1067" s="677"/>
      <c r="CE1067" s="686" t="s">
        <v>105</v>
      </c>
      <c r="CF1067" s="548"/>
      <c r="CG1067" s="548"/>
      <c r="CH1067" s="548"/>
      <c r="CI1067" s="581" t="s">
        <v>291</v>
      </c>
      <c r="CJ1067" s="581"/>
      <c r="CK1067" s="581"/>
      <c r="CL1067" s="581"/>
      <c r="CM1067" s="581"/>
      <c r="CN1067" s="581"/>
      <c r="CO1067" s="581"/>
      <c r="CP1067" s="581"/>
      <c r="CQ1067" s="581"/>
      <c r="CR1067" s="581"/>
      <c r="CS1067" s="581"/>
      <c r="CT1067" s="581"/>
      <c r="CU1067" s="59"/>
      <c r="CV1067" s="59"/>
      <c r="CW1067" s="59"/>
      <c r="CX1067" s="150"/>
      <c r="CY1067" s="59"/>
      <c r="CZ1067" s="59"/>
      <c r="DA1067" s="180"/>
      <c r="DB1067" s="94"/>
      <c r="DC1067" s="94"/>
      <c r="DD1067" s="94"/>
      <c r="DE1067" s="94"/>
      <c r="DF1067" s="94"/>
      <c r="DG1067" s="94"/>
      <c r="DH1067" s="94"/>
      <c r="DI1067" s="94"/>
      <c r="DJ1067" s="94"/>
      <c r="DK1067" s="94"/>
      <c r="DL1067" s="94"/>
      <c r="DM1067" s="94"/>
      <c r="DN1067" s="94"/>
      <c r="DO1067" s="94"/>
      <c r="DP1067" s="94"/>
      <c r="DQ1067" s="94"/>
      <c r="DR1067" s="94"/>
      <c r="DS1067" s="94"/>
      <c r="DT1067" s="94"/>
      <c r="DU1067" s="94"/>
      <c r="DV1067" s="150"/>
    </row>
    <row r="1068" spans="2:126" ht="18.75" customHeight="1" thickBot="1" x14ac:dyDescent="0.45">
      <c r="C1068" s="59"/>
      <c r="D1068" s="59"/>
      <c r="E1068" s="59"/>
      <c r="F1068" s="59"/>
      <c r="I1068" s="678"/>
      <c r="J1068" s="679"/>
      <c r="K1068" s="679"/>
      <c r="L1068" s="679"/>
      <c r="M1068" s="679"/>
      <c r="N1068" s="679"/>
      <c r="O1068" s="679"/>
      <c r="P1068" s="680"/>
      <c r="Q1068" s="148"/>
      <c r="R1068" s="149"/>
      <c r="S1068" s="149"/>
      <c r="T1068" s="149"/>
      <c r="U1068" s="149"/>
      <c r="V1068" s="149"/>
      <c r="W1068" s="149"/>
      <c r="X1068" s="149"/>
      <c r="Y1068" s="149"/>
      <c r="Z1068" s="149"/>
      <c r="AA1068" s="149"/>
      <c r="AB1068" s="149"/>
      <c r="AC1068" s="149"/>
      <c r="AD1068" s="149"/>
      <c r="AE1068" s="149"/>
      <c r="AF1068" s="149"/>
      <c r="AG1068" s="149"/>
      <c r="AH1068" s="149"/>
      <c r="AI1068" s="149"/>
      <c r="AJ1068" s="151"/>
      <c r="AK1068" s="149"/>
      <c r="AL1068" s="149"/>
      <c r="AM1068" s="149"/>
      <c r="AN1068" s="149"/>
      <c r="AO1068" s="149"/>
      <c r="AP1068" s="149"/>
      <c r="AQ1068" s="149"/>
      <c r="AR1068" s="149"/>
      <c r="AS1068" s="149"/>
      <c r="AT1068" s="149"/>
      <c r="AU1068" s="149"/>
      <c r="AV1068" s="149"/>
      <c r="AW1068" s="149"/>
      <c r="AX1068" s="149"/>
      <c r="AY1068" s="149"/>
      <c r="AZ1068" s="149"/>
      <c r="BA1068" s="149"/>
      <c r="BB1068" s="149"/>
      <c r="BC1068" s="149"/>
      <c r="BD1068" s="149"/>
      <c r="BE1068" s="149"/>
      <c r="BF1068" s="149"/>
      <c r="BG1068" s="149"/>
      <c r="BH1068" s="151"/>
      <c r="BQ1068" s="59"/>
      <c r="BR1068" s="59"/>
      <c r="BS1068" s="59"/>
      <c r="BT1068" s="59"/>
      <c r="BW1068" s="678"/>
      <c r="BX1068" s="679"/>
      <c r="BY1068" s="679"/>
      <c r="BZ1068" s="679"/>
      <c r="CA1068" s="679"/>
      <c r="CB1068" s="679"/>
      <c r="CC1068" s="679"/>
      <c r="CD1068" s="680"/>
      <c r="CE1068" s="148"/>
      <c r="CF1068" s="149"/>
      <c r="CG1068" s="149"/>
      <c r="CH1068" s="149"/>
      <c r="CI1068" s="149"/>
      <c r="CJ1068" s="149"/>
      <c r="CK1068" s="149"/>
      <c r="CL1068" s="149"/>
      <c r="CM1068" s="149"/>
      <c r="CN1068" s="149"/>
      <c r="CO1068" s="149"/>
      <c r="CP1068" s="149"/>
      <c r="CQ1068" s="149"/>
      <c r="CR1068" s="149"/>
      <c r="CS1068" s="149"/>
      <c r="CT1068" s="149"/>
      <c r="CU1068" s="149"/>
      <c r="CV1068" s="149"/>
      <c r="CW1068" s="149"/>
      <c r="CX1068" s="151"/>
      <c r="CY1068" s="149"/>
      <c r="CZ1068" s="149"/>
      <c r="DA1068" s="149"/>
      <c r="DB1068" s="149"/>
      <c r="DC1068" s="149"/>
      <c r="DD1068" s="149"/>
      <c r="DE1068" s="149"/>
      <c r="DF1068" s="149"/>
      <c r="DG1068" s="149"/>
      <c r="DH1068" s="149"/>
      <c r="DI1068" s="149"/>
      <c r="DJ1068" s="149"/>
      <c r="DK1068" s="149"/>
      <c r="DL1068" s="149"/>
      <c r="DM1068" s="149"/>
      <c r="DN1068" s="149"/>
      <c r="DO1068" s="149"/>
      <c r="DP1068" s="149"/>
      <c r="DQ1068" s="149"/>
      <c r="DR1068" s="149"/>
      <c r="DS1068" s="149"/>
      <c r="DT1068" s="149"/>
      <c r="DU1068" s="149"/>
      <c r="DV1068" s="151"/>
    </row>
    <row r="1103" spans="57:130" ht="18.75" customHeight="1" x14ac:dyDescent="0.4">
      <c r="BE1103" s="295" t="s">
        <v>235</v>
      </c>
      <c r="BF1103" s="296"/>
      <c r="BG1103" s="296"/>
      <c r="BH1103" s="296"/>
      <c r="BI1103" s="296"/>
      <c r="BJ1103" s="296"/>
      <c r="BK1103" s="296"/>
      <c r="BL1103" s="297"/>
      <c r="DS1103" s="295" t="s">
        <v>224</v>
      </c>
      <c r="DT1103" s="296"/>
      <c r="DU1103" s="296"/>
      <c r="DV1103" s="296"/>
      <c r="DW1103" s="296"/>
      <c r="DX1103" s="296"/>
      <c r="DY1103" s="296"/>
      <c r="DZ1103" s="297"/>
    </row>
    <row r="1104" spans="57:130" ht="18.75" customHeight="1" x14ac:dyDescent="0.4">
      <c r="BE1104" s="298"/>
      <c r="BF1104" s="299"/>
      <c r="BG1104" s="299"/>
      <c r="BH1104" s="299"/>
      <c r="BI1104" s="299"/>
      <c r="BJ1104" s="299"/>
      <c r="BK1104" s="299"/>
      <c r="BL1104" s="300"/>
      <c r="DS1104" s="298"/>
      <c r="DT1104" s="299"/>
      <c r="DU1104" s="299"/>
      <c r="DV1104" s="299"/>
      <c r="DW1104" s="299"/>
      <c r="DX1104" s="299"/>
      <c r="DY1104" s="299"/>
      <c r="DZ1104" s="300"/>
    </row>
    <row r="1105" spans="1:195" ht="18.75" customHeight="1" x14ac:dyDescent="0.4">
      <c r="E1105" s="152" t="s">
        <v>361</v>
      </c>
      <c r="BS1105" s="152" t="s">
        <v>361</v>
      </c>
    </row>
    <row r="1106" spans="1:195" s="250" customFormat="1" ht="18.75" customHeight="1" x14ac:dyDescent="0.4">
      <c r="A1106" s="153"/>
      <c r="B1106" s="153"/>
      <c r="C1106" s="153"/>
      <c r="D1106" s="153"/>
      <c r="E1106" s="153"/>
      <c r="F1106" s="153"/>
      <c r="G1106" s="153"/>
      <c r="H1106" s="153"/>
      <c r="I1106" s="153"/>
      <c r="J1106" s="153"/>
      <c r="K1106" s="153"/>
      <c r="L1106" s="153"/>
      <c r="M1106" s="153"/>
      <c r="N1106" s="153"/>
      <c r="O1106" s="153"/>
      <c r="P1106" s="153"/>
      <c r="Q1106" s="153"/>
      <c r="R1106" s="153"/>
      <c r="S1106" s="153"/>
      <c r="T1106" s="153"/>
      <c r="U1106" s="153"/>
      <c r="V1106" s="153"/>
      <c r="W1106" s="153"/>
      <c r="X1106" s="153"/>
      <c r="Y1106" s="153"/>
      <c r="Z1106" s="153"/>
      <c r="AA1106" s="153"/>
      <c r="AB1106" s="153"/>
      <c r="AC1106" s="153"/>
      <c r="AD1106" s="153"/>
      <c r="AE1106" s="153"/>
      <c r="AF1106" s="153"/>
      <c r="AG1106" s="153"/>
      <c r="AH1106" s="153"/>
      <c r="AI1106" s="153"/>
      <c r="AJ1106" s="153"/>
      <c r="AK1106" s="153"/>
      <c r="AL1106" s="153"/>
      <c r="AM1106" s="153"/>
      <c r="AN1106" s="153"/>
      <c r="AO1106" s="153"/>
      <c r="AP1106" s="153"/>
      <c r="AQ1106" s="153"/>
      <c r="AR1106" s="153"/>
      <c r="AS1106" s="153"/>
      <c r="AT1106" s="153"/>
      <c r="AU1106" s="153"/>
      <c r="AV1106" s="153"/>
      <c r="AW1106" s="153"/>
      <c r="AX1106" s="153"/>
      <c r="AY1106" s="153"/>
      <c r="AZ1106" s="153"/>
      <c r="BA1106" s="153"/>
      <c r="BB1106" s="153"/>
      <c r="BC1106" s="153"/>
      <c r="BD1106" s="153"/>
      <c r="BE1106" s="153"/>
      <c r="BF1106" s="153"/>
      <c r="BG1106" s="153"/>
      <c r="BH1106" s="153"/>
      <c r="BI1106" s="153"/>
      <c r="BJ1106" s="153"/>
      <c r="BK1106" s="153"/>
      <c r="BL1106" s="153"/>
      <c r="BM1106" s="153"/>
      <c r="BN1106" s="153"/>
      <c r="BO1106" s="153"/>
      <c r="BP1106" s="153"/>
      <c r="BQ1106" s="153"/>
      <c r="BR1106" s="153"/>
      <c r="BS1106" s="153"/>
      <c r="BT1106" s="153"/>
      <c r="BU1106" s="153"/>
      <c r="BV1106" s="153"/>
      <c r="BW1106" s="153"/>
      <c r="BX1106" s="153"/>
      <c r="BY1106" s="153"/>
      <c r="BZ1106" s="153"/>
      <c r="CA1106" s="153"/>
      <c r="CB1106" s="153"/>
      <c r="CC1106" s="153"/>
      <c r="CD1106" s="153"/>
      <c r="CE1106" s="153"/>
      <c r="CF1106" s="153"/>
      <c r="CG1106" s="153"/>
      <c r="CH1106" s="153"/>
      <c r="CI1106" s="153"/>
      <c r="CJ1106" s="153"/>
      <c r="CK1106" s="153"/>
      <c r="CL1106" s="153"/>
      <c r="CM1106" s="153"/>
      <c r="CN1106" s="153"/>
      <c r="CO1106" s="153"/>
      <c r="CP1106" s="153"/>
      <c r="CQ1106" s="153"/>
      <c r="CR1106" s="153"/>
      <c r="CS1106" s="153"/>
      <c r="CT1106" s="153"/>
      <c r="CU1106" s="153"/>
      <c r="CV1106" s="153"/>
      <c r="CW1106" s="153"/>
      <c r="CX1106" s="153"/>
      <c r="CY1106" s="153"/>
      <c r="CZ1106" s="153"/>
      <c r="DA1106" s="153"/>
      <c r="DB1106" s="153"/>
      <c r="DC1106" s="153"/>
      <c r="DD1106" s="153"/>
      <c r="DE1106" s="153"/>
      <c r="DF1106" s="153"/>
      <c r="DG1106" s="153"/>
      <c r="DH1106" s="153"/>
      <c r="DI1106" s="153"/>
      <c r="DJ1106" s="153"/>
      <c r="DK1106" s="153"/>
      <c r="DL1106" s="153"/>
      <c r="DM1106" s="153"/>
      <c r="DN1106" s="153"/>
      <c r="DO1106" s="153"/>
      <c r="DP1106" s="153"/>
      <c r="DQ1106" s="153"/>
      <c r="DR1106" s="153"/>
      <c r="DS1106" s="153"/>
      <c r="DT1106" s="153"/>
      <c r="DU1106" s="153"/>
      <c r="DV1106" s="153"/>
      <c r="DW1106" s="153"/>
      <c r="DX1106" s="153"/>
      <c r="DY1106" s="153"/>
      <c r="DZ1106" s="153"/>
      <c r="EA1106" s="153"/>
      <c r="EB1106" s="153"/>
      <c r="EC1106" s="153"/>
      <c r="ED1106" s="204"/>
      <c r="EE1106" s="249"/>
      <c r="EF1106" s="249"/>
      <c r="EG1106" s="249"/>
      <c r="EH1106" s="249"/>
      <c r="EI1106" s="249"/>
      <c r="EJ1106" s="249"/>
      <c r="EK1106" s="249"/>
      <c r="EL1106" s="249"/>
      <c r="EM1106" s="249"/>
      <c r="EN1106" s="249"/>
      <c r="EO1106" s="249"/>
      <c r="EP1106" s="249"/>
      <c r="EQ1106" s="249"/>
      <c r="ER1106" s="249"/>
      <c r="ES1106" s="249"/>
      <c r="ET1106" s="249"/>
      <c r="EU1106" s="249"/>
      <c r="EV1106" s="249"/>
      <c r="EW1106" s="249"/>
      <c r="EX1106" s="249"/>
      <c r="EY1106" s="249"/>
      <c r="EZ1106" s="249"/>
      <c r="FA1106" s="249"/>
      <c r="FB1106" s="249"/>
      <c r="FC1106" s="249"/>
      <c r="FD1106" s="249"/>
      <c r="FE1106" s="249"/>
      <c r="FF1106" s="249"/>
      <c r="FG1106" s="249"/>
      <c r="FH1106" s="249"/>
      <c r="FI1106" s="249"/>
      <c r="FJ1106" s="249"/>
      <c r="FK1106" s="249"/>
      <c r="FL1106" s="249"/>
      <c r="FM1106" s="249"/>
      <c r="FN1106" s="249"/>
      <c r="FO1106" s="249"/>
      <c r="FP1106" s="249"/>
      <c r="FQ1106" s="249"/>
      <c r="FR1106" s="249"/>
      <c r="FS1106" s="249"/>
      <c r="FT1106" s="249"/>
      <c r="FU1106" s="249"/>
      <c r="FV1106" s="249"/>
      <c r="FW1106" s="249"/>
      <c r="FX1106" s="249"/>
      <c r="FY1106" s="249"/>
      <c r="FZ1106" s="249"/>
      <c r="GA1106" s="249"/>
      <c r="GB1106" s="249"/>
      <c r="GC1106" s="249"/>
      <c r="GD1106" s="249"/>
      <c r="GE1106" s="249"/>
      <c r="GF1106" s="249"/>
      <c r="GG1106" s="249"/>
      <c r="GH1106" s="249"/>
      <c r="GI1106" s="249"/>
      <c r="GJ1106" s="249"/>
      <c r="GK1106" s="249"/>
      <c r="GL1106" s="249"/>
      <c r="GM1106" s="249"/>
    </row>
    <row r="1107" spans="1:195" s="250" customFormat="1" ht="14.25" customHeight="1" x14ac:dyDescent="0.4">
      <c r="A1107" s="153"/>
      <c r="B1107" s="154"/>
      <c r="C1107" s="153"/>
      <c r="D1107" s="153"/>
      <c r="E1107" s="689" t="s">
        <v>86</v>
      </c>
      <c r="F1107" s="689" t="s">
        <v>86</v>
      </c>
      <c r="G1107" s="689">
        <v>0</v>
      </c>
      <c r="H1107" s="689">
        <v>0</v>
      </c>
      <c r="I1107" s="689">
        <v>0</v>
      </c>
      <c r="J1107" s="689">
        <v>0</v>
      </c>
      <c r="K1107" s="689">
        <v>0</v>
      </c>
      <c r="L1107" s="689">
        <v>0</v>
      </c>
      <c r="M1107" s="689">
        <v>0</v>
      </c>
      <c r="N1107" s="689">
        <v>0</v>
      </c>
      <c r="O1107" s="689">
        <v>0</v>
      </c>
      <c r="P1107" s="689">
        <v>0</v>
      </c>
      <c r="Q1107" s="689">
        <v>0</v>
      </c>
      <c r="R1107" s="689">
        <v>0</v>
      </c>
      <c r="S1107" s="689">
        <v>0</v>
      </c>
      <c r="T1107" s="689">
        <v>0</v>
      </c>
      <c r="U1107" s="689">
        <v>0</v>
      </c>
      <c r="V1107" s="689">
        <v>0</v>
      </c>
      <c r="W1107" s="689">
        <v>0</v>
      </c>
      <c r="X1107" s="689">
        <v>0</v>
      </c>
      <c r="Y1107" s="689">
        <v>0</v>
      </c>
      <c r="Z1107" s="689">
        <v>0</v>
      </c>
      <c r="AA1107" s="689">
        <v>0</v>
      </c>
      <c r="AB1107" s="689">
        <v>0</v>
      </c>
      <c r="AC1107" s="689">
        <v>0</v>
      </c>
      <c r="AD1107" s="689">
        <v>0</v>
      </c>
      <c r="AE1107" s="689">
        <v>0</v>
      </c>
      <c r="AF1107" s="689">
        <v>0</v>
      </c>
      <c r="AG1107" s="689">
        <v>0</v>
      </c>
      <c r="AH1107" s="689">
        <v>0</v>
      </c>
      <c r="AI1107" s="689">
        <v>0</v>
      </c>
      <c r="AJ1107" s="689">
        <v>0</v>
      </c>
      <c r="AK1107" s="689">
        <v>0</v>
      </c>
      <c r="AL1107" s="689">
        <v>0</v>
      </c>
      <c r="AM1107" s="689">
        <v>0</v>
      </c>
      <c r="AN1107" s="689">
        <v>0</v>
      </c>
      <c r="AO1107" s="689">
        <v>0</v>
      </c>
      <c r="AP1107" s="689">
        <v>0</v>
      </c>
      <c r="AQ1107" s="689">
        <v>0</v>
      </c>
      <c r="AR1107" s="689">
        <v>0</v>
      </c>
      <c r="AS1107" s="689">
        <v>0</v>
      </c>
      <c r="AT1107" s="689">
        <v>0</v>
      </c>
      <c r="AU1107" s="689">
        <v>0</v>
      </c>
      <c r="AV1107" s="689">
        <v>0</v>
      </c>
      <c r="AW1107" s="689">
        <v>0</v>
      </c>
      <c r="AX1107" s="689">
        <v>0</v>
      </c>
      <c r="AY1107" s="689">
        <v>0</v>
      </c>
      <c r="AZ1107" s="689">
        <v>0</v>
      </c>
      <c r="BA1107" s="689">
        <v>0</v>
      </c>
      <c r="BB1107" s="689">
        <v>0</v>
      </c>
      <c r="BC1107" s="689">
        <v>0</v>
      </c>
      <c r="BD1107" s="689">
        <v>0</v>
      </c>
      <c r="BE1107" s="689">
        <v>0</v>
      </c>
      <c r="BF1107" s="689">
        <v>0</v>
      </c>
      <c r="BG1107" s="689">
        <v>0</v>
      </c>
      <c r="BH1107" s="689">
        <v>0</v>
      </c>
      <c r="BI1107" s="689">
        <v>0</v>
      </c>
      <c r="BJ1107" s="689">
        <v>0</v>
      </c>
      <c r="BK1107" s="153"/>
      <c r="BL1107" s="153"/>
      <c r="BM1107" s="153"/>
      <c r="BN1107" s="153"/>
      <c r="BO1107" s="153"/>
      <c r="BP1107" s="153"/>
      <c r="BQ1107" s="153"/>
      <c r="BR1107" s="153"/>
      <c r="BS1107" s="689" t="s">
        <v>86</v>
      </c>
      <c r="BT1107" s="689"/>
      <c r="BU1107" s="689"/>
      <c r="BV1107" s="689"/>
      <c r="BW1107" s="689"/>
      <c r="BX1107" s="689"/>
      <c r="BY1107" s="689"/>
      <c r="BZ1107" s="689"/>
      <c r="CA1107" s="689"/>
      <c r="CB1107" s="689"/>
      <c r="CC1107" s="689"/>
      <c r="CD1107" s="689"/>
      <c r="CE1107" s="689"/>
      <c r="CF1107" s="689"/>
      <c r="CG1107" s="689"/>
      <c r="CH1107" s="689"/>
      <c r="CI1107" s="689"/>
      <c r="CJ1107" s="689"/>
      <c r="CK1107" s="689"/>
      <c r="CL1107" s="689"/>
      <c r="CM1107" s="689"/>
      <c r="CN1107" s="689"/>
      <c r="CO1107" s="689"/>
      <c r="CP1107" s="689"/>
      <c r="CQ1107" s="689"/>
      <c r="CR1107" s="689"/>
      <c r="CS1107" s="689"/>
      <c r="CT1107" s="689"/>
      <c r="CU1107" s="689"/>
      <c r="CV1107" s="689"/>
      <c r="CW1107" s="689"/>
      <c r="CX1107" s="689"/>
      <c r="CY1107" s="689"/>
      <c r="CZ1107" s="689"/>
      <c r="DA1107" s="689"/>
      <c r="DB1107" s="689"/>
      <c r="DC1107" s="689"/>
      <c r="DD1107" s="689"/>
      <c r="DE1107" s="689"/>
      <c r="DF1107" s="689"/>
      <c r="DG1107" s="689"/>
      <c r="DH1107" s="689"/>
      <c r="DI1107" s="689"/>
      <c r="DJ1107" s="689"/>
      <c r="DK1107" s="689"/>
      <c r="DL1107" s="689"/>
      <c r="DM1107" s="689"/>
      <c r="DN1107" s="689"/>
      <c r="DO1107" s="689"/>
      <c r="DP1107" s="689"/>
      <c r="DQ1107" s="689"/>
      <c r="DR1107" s="689"/>
      <c r="DS1107" s="689"/>
      <c r="DT1107" s="689"/>
      <c r="DU1107" s="689"/>
      <c r="DV1107" s="689"/>
      <c r="DW1107" s="689"/>
      <c r="DX1107" s="689"/>
      <c r="DY1107" s="153"/>
      <c r="DZ1107" s="153"/>
      <c r="EA1107" s="153"/>
      <c r="EB1107" s="153"/>
      <c r="EC1107" s="153"/>
      <c r="ED1107" s="204"/>
      <c r="EE1107" s="249"/>
      <c r="EF1107" s="249"/>
      <c r="EG1107" s="249"/>
      <c r="EH1107" s="249"/>
      <c r="EI1107" s="249"/>
      <c r="EJ1107" s="249"/>
      <c r="EK1107" s="249"/>
      <c r="EL1107" s="249"/>
      <c r="EM1107" s="249"/>
      <c r="EN1107" s="249"/>
      <c r="EO1107" s="249"/>
      <c r="EP1107" s="249"/>
      <c r="EQ1107" s="249"/>
      <c r="ER1107" s="249"/>
      <c r="ES1107" s="249"/>
      <c r="ET1107" s="249"/>
      <c r="EU1107" s="249"/>
      <c r="EV1107" s="249"/>
      <c r="EW1107" s="249"/>
      <c r="EX1107" s="249"/>
      <c r="EY1107" s="249"/>
      <c r="EZ1107" s="249"/>
      <c r="FA1107" s="249"/>
      <c r="FB1107" s="249"/>
      <c r="FC1107" s="249"/>
      <c r="FD1107" s="249"/>
      <c r="FE1107" s="249"/>
      <c r="FF1107" s="249"/>
      <c r="FG1107" s="249"/>
      <c r="FH1107" s="249"/>
      <c r="FI1107" s="249"/>
      <c r="FJ1107" s="249"/>
      <c r="FK1107" s="249"/>
      <c r="FL1107" s="249"/>
      <c r="FM1107" s="249"/>
      <c r="FN1107" s="249"/>
      <c r="FO1107" s="249"/>
      <c r="FP1107" s="249"/>
      <c r="FQ1107" s="249"/>
      <c r="FR1107" s="249"/>
      <c r="FS1107" s="249"/>
      <c r="FT1107" s="249"/>
      <c r="FU1107" s="249"/>
      <c r="FV1107" s="249"/>
      <c r="FW1107" s="249"/>
      <c r="FX1107" s="249"/>
      <c r="FY1107" s="249"/>
      <c r="FZ1107" s="249"/>
      <c r="GA1107" s="249"/>
      <c r="GB1107" s="249"/>
      <c r="GC1107" s="249"/>
      <c r="GD1107" s="249"/>
      <c r="GE1107" s="249"/>
      <c r="GF1107" s="249"/>
      <c r="GG1107" s="249"/>
      <c r="GH1107" s="249"/>
      <c r="GI1107" s="249"/>
      <c r="GJ1107" s="249"/>
      <c r="GK1107" s="249"/>
      <c r="GL1107" s="249"/>
      <c r="GM1107" s="249"/>
    </row>
    <row r="1108" spans="1:195" s="250" customFormat="1" ht="28.5" customHeight="1" x14ac:dyDescent="0.4">
      <c r="A1108" s="153"/>
      <c r="B1108" s="154"/>
      <c r="C1108" s="153"/>
      <c r="D1108" s="153"/>
      <c r="E1108" s="688" t="s">
        <v>161</v>
      </c>
      <c r="F1108" s="688" t="s">
        <v>161</v>
      </c>
      <c r="G1108" s="688">
        <v>0</v>
      </c>
      <c r="H1108" s="688">
        <v>0</v>
      </c>
      <c r="I1108" s="688">
        <v>0</v>
      </c>
      <c r="J1108" s="688">
        <v>0</v>
      </c>
      <c r="K1108" s="688">
        <v>0</v>
      </c>
      <c r="L1108" s="688">
        <v>0</v>
      </c>
      <c r="M1108" s="688">
        <v>0</v>
      </c>
      <c r="N1108" s="688">
        <v>0</v>
      </c>
      <c r="O1108" s="688">
        <v>0</v>
      </c>
      <c r="P1108" s="688">
        <v>0</v>
      </c>
      <c r="Q1108" s="688">
        <v>0</v>
      </c>
      <c r="R1108" s="688">
        <v>0</v>
      </c>
      <c r="S1108" s="688">
        <v>0</v>
      </c>
      <c r="T1108" s="688">
        <v>0</v>
      </c>
      <c r="U1108" s="688">
        <v>0</v>
      </c>
      <c r="V1108" s="688">
        <v>0</v>
      </c>
      <c r="W1108" s="688">
        <v>0</v>
      </c>
      <c r="X1108" s="688">
        <v>0</v>
      </c>
      <c r="Y1108" s="688">
        <v>0</v>
      </c>
      <c r="Z1108" s="688">
        <v>0</v>
      </c>
      <c r="AA1108" s="688">
        <v>0</v>
      </c>
      <c r="AB1108" s="688">
        <v>0</v>
      </c>
      <c r="AC1108" s="688">
        <v>0</v>
      </c>
      <c r="AD1108" s="688">
        <v>0</v>
      </c>
      <c r="AE1108" s="688">
        <v>0</v>
      </c>
      <c r="AF1108" s="688">
        <v>0</v>
      </c>
      <c r="AG1108" s="688">
        <v>0</v>
      </c>
      <c r="AH1108" s="688">
        <v>0</v>
      </c>
      <c r="AI1108" s="688">
        <v>0</v>
      </c>
      <c r="AJ1108" s="688">
        <v>0</v>
      </c>
      <c r="AK1108" s="688">
        <v>0</v>
      </c>
      <c r="AL1108" s="688">
        <v>0</v>
      </c>
      <c r="AM1108" s="688">
        <v>0</v>
      </c>
      <c r="AN1108" s="688">
        <v>0</v>
      </c>
      <c r="AO1108" s="688">
        <v>0</v>
      </c>
      <c r="AP1108" s="688">
        <v>0</v>
      </c>
      <c r="AQ1108" s="688">
        <v>0</v>
      </c>
      <c r="AR1108" s="688">
        <v>0</v>
      </c>
      <c r="AS1108" s="688">
        <v>0</v>
      </c>
      <c r="AT1108" s="688">
        <v>0</v>
      </c>
      <c r="AU1108" s="688">
        <v>0</v>
      </c>
      <c r="AV1108" s="688">
        <v>0</v>
      </c>
      <c r="AW1108" s="688">
        <v>0</v>
      </c>
      <c r="AX1108" s="688">
        <v>0</v>
      </c>
      <c r="AY1108" s="688">
        <v>0</v>
      </c>
      <c r="AZ1108" s="688">
        <v>0</v>
      </c>
      <c r="BA1108" s="688">
        <v>0</v>
      </c>
      <c r="BB1108" s="688">
        <v>0</v>
      </c>
      <c r="BC1108" s="688">
        <v>0</v>
      </c>
      <c r="BD1108" s="688">
        <v>0</v>
      </c>
      <c r="BE1108" s="688">
        <v>0</v>
      </c>
      <c r="BF1108" s="688">
        <v>0</v>
      </c>
      <c r="BG1108" s="688">
        <v>0</v>
      </c>
      <c r="BH1108" s="688">
        <v>0</v>
      </c>
      <c r="BI1108" s="688">
        <v>0</v>
      </c>
      <c r="BJ1108" s="688">
        <v>0</v>
      </c>
      <c r="BK1108" s="153"/>
      <c r="BL1108" s="153"/>
      <c r="BM1108" s="153"/>
      <c r="BN1108" s="153"/>
      <c r="BO1108" s="153"/>
      <c r="BP1108" s="153"/>
      <c r="BQ1108" s="153"/>
      <c r="BR1108" s="153"/>
      <c r="BS1108" s="688" t="s">
        <v>161</v>
      </c>
      <c r="BT1108" s="688"/>
      <c r="BU1108" s="688"/>
      <c r="BV1108" s="688"/>
      <c r="BW1108" s="688"/>
      <c r="BX1108" s="688"/>
      <c r="BY1108" s="688"/>
      <c r="BZ1108" s="688"/>
      <c r="CA1108" s="688"/>
      <c r="CB1108" s="688"/>
      <c r="CC1108" s="688"/>
      <c r="CD1108" s="688"/>
      <c r="CE1108" s="688"/>
      <c r="CF1108" s="688"/>
      <c r="CG1108" s="688"/>
      <c r="CH1108" s="688"/>
      <c r="CI1108" s="688"/>
      <c r="CJ1108" s="688"/>
      <c r="CK1108" s="688"/>
      <c r="CL1108" s="688"/>
      <c r="CM1108" s="688"/>
      <c r="CN1108" s="688"/>
      <c r="CO1108" s="688"/>
      <c r="CP1108" s="688"/>
      <c r="CQ1108" s="688"/>
      <c r="CR1108" s="688"/>
      <c r="CS1108" s="688"/>
      <c r="CT1108" s="688"/>
      <c r="CU1108" s="688"/>
      <c r="CV1108" s="688"/>
      <c r="CW1108" s="688"/>
      <c r="CX1108" s="688"/>
      <c r="CY1108" s="688"/>
      <c r="CZ1108" s="688"/>
      <c r="DA1108" s="688"/>
      <c r="DB1108" s="688"/>
      <c r="DC1108" s="688"/>
      <c r="DD1108" s="688"/>
      <c r="DE1108" s="688"/>
      <c r="DF1108" s="688"/>
      <c r="DG1108" s="688"/>
      <c r="DH1108" s="688"/>
      <c r="DI1108" s="688"/>
      <c r="DJ1108" s="688"/>
      <c r="DK1108" s="688"/>
      <c r="DL1108" s="688"/>
      <c r="DM1108" s="688"/>
      <c r="DN1108" s="688"/>
      <c r="DO1108" s="688"/>
      <c r="DP1108" s="688"/>
      <c r="DQ1108" s="688"/>
      <c r="DR1108" s="688"/>
      <c r="DS1108" s="688"/>
      <c r="DT1108" s="688"/>
      <c r="DU1108" s="688"/>
      <c r="DV1108" s="688"/>
      <c r="DW1108" s="688"/>
      <c r="DX1108" s="688"/>
      <c r="DY1108" s="153"/>
      <c r="DZ1108" s="153"/>
      <c r="EA1108" s="153"/>
      <c r="EB1108" s="153"/>
      <c r="EC1108" s="153"/>
      <c r="ED1108" s="204"/>
      <c r="EE1108" s="249"/>
      <c r="EF1108" s="249"/>
      <c r="EG1108" s="249"/>
      <c r="EH1108" s="249"/>
      <c r="EI1108" s="249"/>
      <c r="EJ1108" s="249"/>
      <c r="EK1108" s="249"/>
      <c r="EL1108" s="249"/>
      <c r="EM1108" s="249"/>
      <c r="EN1108" s="249"/>
      <c r="EO1108" s="249"/>
      <c r="EP1108" s="249"/>
      <c r="EQ1108" s="249"/>
      <c r="ER1108" s="249"/>
      <c r="ES1108" s="249"/>
      <c r="ET1108" s="249"/>
      <c r="EU1108" s="249"/>
      <c r="EV1108" s="249"/>
      <c r="EW1108" s="249"/>
      <c r="EX1108" s="249"/>
      <c r="EY1108" s="249"/>
      <c r="EZ1108" s="249"/>
      <c r="FA1108" s="249"/>
      <c r="FB1108" s="249"/>
      <c r="FC1108" s="249"/>
      <c r="FD1108" s="249"/>
      <c r="FE1108" s="249"/>
      <c r="FF1108" s="249"/>
      <c r="FG1108" s="249"/>
      <c r="FH1108" s="249"/>
      <c r="FI1108" s="249"/>
      <c r="FJ1108" s="249"/>
      <c r="FK1108" s="249"/>
      <c r="FL1108" s="249"/>
      <c r="FM1108" s="249"/>
      <c r="FN1108" s="249"/>
      <c r="FO1108" s="249"/>
      <c r="FP1108" s="249"/>
      <c r="FQ1108" s="249"/>
      <c r="FR1108" s="249"/>
      <c r="FS1108" s="249"/>
      <c r="FT1108" s="249"/>
      <c r="FU1108" s="249"/>
      <c r="FV1108" s="249"/>
      <c r="FW1108" s="249"/>
      <c r="FX1108" s="249"/>
      <c r="FY1108" s="249"/>
      <c r="FZ1108" s="249"/>
      <c r="GA1108" s="249"/>
      <c r="GB1108" s="249"/>
      <c r="GC1108" s="249"/>
      <c r="GD1108" s="249"/>
      <c r="GE1108" s="249"/>
      <c r="GF1108" s="249"/>
      <c r="GG1108" s="249"/>
      <c r="GH1108" s="249"/>
      <c r="GI1108" s="249"/>
      <c r="GJ1108" s="249"/>
      <c r="GK1108" s="249"/>
      <c r="GL1108" s="249"/>
      <c r="GM1108" s="249"/>
    </row>
    <row r="1109" spans="1:195" s="250" customFormat="1" ht="14.25" customHeight="1" x14ac:dyDescent="0.4">
      <c r="A1109" s="153"/>
      <c r="B1109" s="154"/>
      <c r="C1109" s="153"/>
      <c r="D1109" s="153"/>
      <c r="E1109" s="688" t="s">
        <v>162</v>
      </c>
      <c r="F1109" s="688" t="s">
        <v>162</v>
      </c>
      <c r="G1109" s="688">
        <v>0</v>
      </c>
      <c r="H1109" s="688">
        <v>0</v>
      </c>
      <c r="I1109" s="688">
        <v>0</v>
      </c>
      <c r="J1109" s="688">
        <v>0</v>
      </c>
      <c r="K1109" s="688">
        <v>0</v>
      </c>
      <c r="L1109" s="688">
        <v>0</v>
      </c>
      <c r="M1109" s="688">
        <v>0</v>
      </c>
      <c r="N1109" s="688">
        <v>0</v>
      </c>
      <c r="O1109" s="688">
        <v>0</v>
      </c>
      <c r="P1109" s="688">
        <v>0</v>
      </c>
      <c r="Q1109" s="688">
        <v>0</v>
      </c>
      <c r="R1109" s="688">
        <v>0</v>
      </c>
      <c r="S1109" s="688">
        <v>0</v>
      </c>
      <c r="T1109" s="688">
        <v>0</v>
      </c>
      <c r="U1109" s="688">
        <v>0</v>
      </c>
      <c r="V1109" s="688">
        <v>0</v>
      </c>
      <c r="W1109" s="688">
        <v>0</v>
      </c>
      <c r="X1109" s="688">
        <v>0</v>
      </c>
      <c r="Y1109" s="688">
        <v>0</v>
      </c>
      <c r="Z1109" s="688">
        <v>0</v>
      </c>
      <c r="AA1109" s="688">
        <v>0</v>
      </c>
      <c r="AB1109" s="688">
        <v>0</v>
      </c>
      <c r="AC1109" s="688">
        <v>0</v>
      </c>
      <c r="AD1109" s="688">
        <v>0</v>
      </c>
      <c r="AE1109" s="688">
        <v>0</v>
      </c>
      <c r="AF1109" s="688">
        <v>0</v>
      </c>
      <c r="AG1109" s="688">
        <v>0</v>
      </c>
      <c r="AH1109" s="688">
        <v>0</v>
      </c>
      <c r="AI1109" s="688">
        <v>0</v>
      </c>
      <c r="AJ1109" s="688">
        <v>0</v>
      </c>
      <c r="AK1109" s="688">
        <v>0</v>
      </c>
      <c r="AL1109" s="688">
        <v>0</v>
      </c>
      <c r="AM1109" s="688">
        <v>0</v>
      </c>
      <c r="AN1109" s="688">
        <v>0</v>
      </c>
      <c r="AO1109" s="688">
        <v>0</v>
      </c>
      <c r="AP1109" s="688">
        <v>0</v>
      </c>
      <c r="AQ1109" s="688">
        <v>0</v>
      </c>
      <c r="AR1109" s="688">
        <v>0</v>
      </c>
      <c r="AS1109" s="688">
        <v>0</v>
      </c>
      <c r="AT1109" s="688">
        <v>0</v>
      </c>
      <c r="AU1109" s="688">
        <v>0</v>
      </c>
      <c r="AV1109" s="688">
        <v>0</v>
      </c>
      <c r="AW1109" s="688">
        <v>0</v>
      </c>
      <c r="AX1109" s="688">
        <v>0</v>
      </c>
      <c r="AY1109" s="688">
        <v>0</v>
      </c>
      <c r="AZ1109" s="688">
        <v>0</v>
      </c>
      <c r="BA1109" s="688">
        <v>0</v>
      </c>
      <c r="BB1109" s="688">
        <v>0</v>
      </c>
      <c r="BC1109" s="688">
        <v>0</v>
      </c>
      <c r="BD1109" s="688">
        <v>0</v>
      </c>
      <c r="BE1109" s="688">
        <v>0</v>
      </c>
      <c r="BF1109" s="688">
        <v>0</v>
      </c>
      <c r="BG1109" s="688">
        <v>0</v>
      </c>
      <c r="BH1109" s="688">
        <v>0</v>
      </c>
      <c r="BI1109" s="688">
        <v>0</v>
      </c>
      <c r="BJ1109" s="688">
        <v>0</v>
      </c>
      <c r="BK1109" s="153"/>
      <c r="BL1109" s="153"/>
      <c r="BM1109" s="153"/>
      <c r="BN1109" s="153"/>
      <c r="BO1109" s="153"/>
      <c r="BP1109" s="153"/>
      <c r="BQ1109" s="153"/>
      <c r="BR1109" s="153"/>
      <c r="BS1109" s="688" t="s">
        <v>162</v>
      </c>
      <c r="BT1109" s="688"/>
      <c r="BU1109" s="688"/>
      <c r="BV1109" s="688"/>
      <c r="BW1109" s="688"/>
      <c r="BX1109" s="688"/>
      <c r="BY1109" s="688"/>
      <c r="BZ1109" s="688"/>
      <c r="CA1109" s="688"/>
      <c r="CB1109" s="688"/>
      <c r="CC1109" s="688"/>
      <c r="CD1109" s="688"/>
      <c r="CE1109" s="688"/>
      <c r="CF1109" s="688"/>
      <c r="CG1109" s="688"/>
      <c r="CH1109" s="688"/>
      <c r="CI1109" s="688"/>
      <c r="CJ1109" s="688"/>
      <c r="CK1109" s="688"/>
      <c r="CL1109" s="688"/>
      <c r="CM1109" s="688"/>
      <c r="CN1109" s="688"/>
      <c r="CO1109" s="688"/>
      <c r="CP1109" s="688"/>
      <c r="CQ1109" s="688"/>
      <c r="CR1109" s="688"/>
      <c r="CS1109" s="688"/>
      <c r="CT1109" s="688"/>
      <c r="CU1109" s="688"/>
      <c r="CV1109" s="688"/>
      <c r="CW1109" s="688"/>
      <c r="CX1109" s="688"/>
      <c r="CY1109" s="688"/>
      <c r="CZ1109" s="688"/>
      <c r="DA1109" s="688"/>
      <c r="DB1109" s="688"/>
      <c r="DC1109" s="688"/>
      <c r="DD1109" s="688"/>
      <c r="DE1109" s="688"/>
      <c r="DF1109" s="688"/>
      <c r="DG1109" s="688"/>
      <c r="DH1109" s="688"/>
      <c r="DI1109" s="688"/>
      <c r="DJ1109" s="688"/>
      <c r="DK1109" s="688"/>
      <c r="DL1109" s="688"/>
      <c r="DM1109" s="688"/>
      <c r="DN1109" s="688"/>
      <c r="DO1109" s="688"/>
      <c r="DP1109" s="688"/>
      <c r="DQ1109" s="688"/>
      <c r="DR1109" s="688"/>
      <c r="DS1109" s="688"/>
      <c r="DT1109" s="688"/>
      <c r="DU1109" s="688"/>
      <c r="DV1109" s="688"/>
      <c r="DW1109" s="688"/>
      <c r="DX1109" s="688"/>
      <c r="DY1109" s="153"/>
      <c r="DZ1109" s="153"/>
      <c r="EA1109" s="153"/>
      <c r="EB1109" s="153"/>
      <c r="EC1109" s="153"/>
      <c r="ED1109" s="204"/>
      <c r="EE1109" s="249"/>
      <c r="EF1109" s="249"/>
      <c r="EG1109" s="249"/>
      <c r="EH1109" s="249"/>
      <c r="EI1109" s="249"/>
      <c r="EJ1109" s="249"/>
      <c r="EK1109" s="249"/>
      <c r="EL1109" s="249"/>
      <c r="EM1109" s="249"/>
      <c r="EN1109" s="249"/>
      <c r="EO1109" s="249"/>
      <c r="EP1109" s="249"/>
      <c r="EQ1109" s="249"/>
      <c r="ER1109" s="249"/>
      <c r="ES1109" s="249"/>
      <c r="ET1109" s="249"/>
      <c r="EU1109" s="249"/>
      <c r="EV1109" s="249"/>
      <c r="EW1109" s="249"/>
      <c r="EX1109" s="249"/>
      <c r="EY1109" s="249"/>
      <c r="EZ1109" s="249"/>
      <c r="FA1109" s="249"/>
      <c r="FB1109" s="249"/>
      <c r="FC1109" s="249"/>
      <c r="FD1109" s="249"/>
      <c r="FE1109" s="249"/>
      <c r="FF1109" s="249"/>
      <c r="FG1109" s="249"/>
      <c r="FH1109" s="249"/>
      <c r="FI1109" s="249"/>
      <c r="FJ1109" s="249"/>
      <c r="FK1109" s="249"/>
      <c r="FL1109" s="249"/>
      <c r="FM1109" s="249"/>
      <c r="FN1109" s="249"/>
      <c r="FO1109" s="249"/>
      <c r="FP1109" s="249"/>
      <c r="FQ1109" s="249"/>
      <c r="FR1109" s="249"/>
      <c r="FS1109" s="249"/>
      <c r="FT1109" s="249"/>
      <c r="FU1109" s="249"/>
      <c r="FV1109" s="249"/>
      <c r="FW1109" s="249"/>
      <c r="FX1109" s="249"/>
      <c r="FY1109" s="249"/>
      <c r="FZ1109" s="249"/>
      <c r="GA1109" s="249"/>
      <c r="GB1109" s="249"/>
      <c r="GC1109" s="249"/>
      <c r="GD1109" s="249"/>
      <c r="GE1109" s="249"/>
      <c r="GF1109" s="249"/>
      <c r="GG1109" s="249"/>
      <c r="GH1109" s="249"/>
      <c r="GI1109" s="249"/>
      <c r="GJ1109" s="249"/>
      <c r="GK1109" s="249"/>
      <c r="GL1109" s="249"/>
      <c r="GM1109" s="249"/>
    </row>
    <row r="1110" spans="1:195" s="155" customFormat="1" ht="28.5" customHeight="1" x14ac:dyDescent="0.4">
      <c r="B1110" s="156"/>
      <c r="E1110" s="688" t="s">
        <v>163</v>
      </c>
      <c r="F1110" s="688" t="s">
        <v>163</v>
      </c>
      <c r="G1110" s="688">
        <v>0</v>
      </c>
      <c r="H1110" s="688">
        <v>0</v>
      </c>
      <c r="I1110" s="688">
        <v>0</v>
      </c>
      <c r="J1110" s="688">
        <v>0</v>
      </c>
      <c r="K1110" s="688">
        <v>0</v>
      </c>
      <c r="L1110" s="688">
        <v>0</v>
      </c>
      <c r="M1110" s="688">
        <v>0</v>
      </c>
      <c r="N1110" s="688">
        <v>0</v>
      </c>
      <c r="O1110" s="688">
        <v>0</v>
      </c>
      <c r="P1110" s="688">
        <v>0</v>
      </c>
      <c r="Q1110" s="688">
        <v>0</v>
      </c>
      <c r="R1110" s="688">
        <v>0</v>
      </c>
      <c r="S1110" s="688">
        <v>0</v>
      </c>
      <c r="T1110" s="688">
        <v>0</v>
      </c>
      <c r="U1110" s="688">
        <v>0</v>
      </c>
      <c r="V1110" s="688">
        <v>0</v>
      </c>
      <c r="W1110" s="688">
        <v>0</v>
      </c>
      <c r="X1110" s="688">
        <v>0</v>
      </c>
      <c r="Y1110" s="688">
        <v>0</v>
      </c>
      <c r="Z1110" s="688">
        <v>0</v>
      </c>
      <c r="AA1110" s="688">
        <v>0</v>
      </c>
      <c r="AB1110" s="688">
        <v>0</v>
      </c>
      <c r="AC1110" s="688">
        <v>0</v>
      </c>
      <c r="AD1110" s="688">
        <v>0</v>
      </c>
      <c r="AE1110" s="688">
        <v>0</v>
      </c>
      <c r="AF1110" s="688">
        <v>0</v>
      </c>
      <c r="AG1110" s="688">
        <v>0</v>
      </c>
      <c r="AH1110" s="688">
        <v>0</v>
      </c>
      <c r="AI1110" s="688">
        <v>0</v>
      </c>
      <c r="AJ1110" s="688">
        <v>0</v>
      </c>
      <c r="AK1110" s="688">
        <v>0</v>
      </c>
      <c r="AL1110" s="688">
        <v>0</v>
      </c>
      <c r="AM1110" s="688">
        <v>0</v>
      </c>
      <c r="AN1110" s="688">
        <v>0</v>
      </c>
      <c r="AO1110" s="688">
        <v>0</v>
      </c>
      <c r="AP1110" s="688">
        <v>0</v>
      </c>
      <c r="AQ1110" s="688">
        <v>0</v>
      </c>
      <c r="AR1110" s="688">
        <v>0</v>
      </c>
      <c r="AS1110" s="688">
        <v>0</v>
      </c>
      <c r="AT1110" s="688">
        <v>0</v>
      </c>
      <c r="AU1110" s="688">
        <v>0</v>
      </c>
      <c r="AV1110" s="688">
        <v>0</v>
      </c>
      <c r="AW1110" s="688">
        <v>0</v>
      </c>
      <c r="AX1110" s="688">
        <v>0</v>
      </c>
      <c r="AY1110" s="688">
        <v>0</v>
      </c>
      <c r="AZ1110" s="688">
        <v>0</v>
      </c>
      <c r="BA1110" s="688">
        <v>0</v>
      </c>
      <c r="BB1110" s="688">
        <v>0</v>
      </c>
      <c r="BC1110" s="688">
        <v>0</v>
      </c>
      <c r="BD1110" s="688">
        <v>0</v>
      </c>
      <c r="BE1110" s="688">
        <v>0</v>
      </c>
      <c r="BF1110" s="688">
        <v>0</v>
      </c>
      <c r="BG1110" s="688">
        <v>0</v>
      </c>
      <c r="BH1110" s="688">
        <v>0</v>
      </c>
      <c r="BI1110" s="688">
        <v>0</v>
      </c>
      <c r="BJ1110" s="688">
        <v>0</v>
      </c>
      <c r="BS1110" s="688" t="s">
        <v>163</v>
      </c>
      <c r="BT1110" s="688"/>
      <c r="BU1110" s="688"/>
      <c r="BV1110" s="688"/>
      <c r="BW1110" s="688"/>
      <c r="BX1110" s="688"/>
      <c r="BY1110" s="688"/>
      <c r="BZ1110" s="688"/>
      <c r="CA1110" s="688"/>
      <c r="CB1110" s="688"/>
      <c r="CC1110" s="688"/>
      <c r="CD1110" s="688"/>
      <c r="CE1110" s="688"/>
      <c r="CF1110" s="688"/>
      <c r="CG1110" s="688"/>
      <c r="CH1110" s="688"/>
      <c r="CI1110" s="688"/>
      <c r="CJ1110" s="688"/>
      <c r="CK1110" s="688"/>
      <c r="CL1110" s="688"/>
      <c r="CM1110" s="688"/>
      <c r="CN1110" s="688"/>
      <c r="CO1110" s="688"/>
      <c r="CP1110" s="688"/>
      <c r="CQ1110" s="688"/>
      <c r="CR1110" s="688"/>
      <c r="CS1110" s="688"/>
      <c r="CT1110" s="688"/>
      <c r="CU1110" s="688"/>
      <c r="CV1110" s="688"/>
      <c r="CW1110" s="688"/>
      <c r="CX1110" s="688"/>
      <c r="CY1110" s="688"/>
      <c r="CZ1110" s="688"/>
      <c r="DA1110" s="688"/>
      <c r="DB1110" s="688"/>
      <c r="DC1110" s="688"/>
      <c r="DD1110" s="688"/>
      <c r="DE1110" s="688"/>
      <c r="DF1110" s="688"/>
      <c r="DG1110" s="688"/>
      <c r="DH1110" s="688"/>
      <c r="DI1110" s="688"/>
      <c r="DJ1110" s="688"/>
      <c r="DK1110" s="688"/>
      <c r="DL1110" s="688"/>
      <c r="DM1110" s="688"/>
      <c r="DN1110" s="688"/>
      <c r="DO1110" s="688"/>
      <c r="DP1110" s="688"/>
      <c r="DQ1110" s="688"/>
      <c r="DR1110" s="688"/>
      <c r="DS1110" s="688"/>
      <c r="DT1110" s="688"/>
      <c r="DU1110" s="688"/>
      <c r="DV1110" s="688"/>
      <c r="DW1110" s="688"/>
      <c r="DX1110" s="688"/>
      <c r="ED1110" s="205"/>
      <c r="EE1110" s="205"/>
      <c r="EF1110" s="205"/>
      <c r="EG1110" s="205"/>
      <c r="EH1110" s="205"/>
      <c r="EI1110" s="205"/>
      <c r="EJ1110" s="205"/>
      <c r="EK1110" s="205"/>
      <c r="EL1110" s="205"/>
      <c r="EM1110" s="205"/>
      <c r="EN1110" s="205"/>
      <c r="EO1110" s="205"/>
      <c r="EP1110" s="205"/>
      <c r="EQ1110" s="205"/>
      <c r="ER1110" s="205"/>
      <c r="ES1110" s="205"/>
      <c r="ET1110" s="205"/>
      <c r="EU1110" s="205"/>
      <c r="EV1110" s="205"/>
      <c r="EW1110" s="205"/>
      <c r="EX1110" s="205"/>
      <c r="EY1110" s="205"/>
      <c r="EZ1110" s="205"/>
      <c r="FA1110" s="205"/>
      <c r="FB1110" s="205"/>
      <c r="FC1110" s="205"/>
      <c r="FD1110" s="205"/>
      <c r="FE1110" s="205"/>
      <c r="FF1110" s="205"/>
      <c r="FG1110" s="205"/>
      <c r="FH1110" s="205"/>
      <c r="FI1110" s="205"/>
      <c r="FJ1110" s="205"/>
      <c r="FK1110" s="205"/>
      <c r="FL1110" s="205"/>
      <c r="FM1110" s="205"/>
      <c r="FN1110" s="205"/>
      <c r="FO1110" s="205"/>
      <c r="FP1110" s="205"/>
      <c r="FQ1110" s="205"/>
      <c r="FR1110" s="205"/>
      <c r="FS1110" s="205"/>
      <c r="FT1110" s="205"/>
      <c r="FU1110" s="205"/>
      <c r="FV1110" s="205"/>
      <c r="FW1110" s="205"/>
      <c r="FX1110" s="205"/>
      <c r="FY1110" s="205"/>
      <c r="FZ1110" s="205"/>
      <c r="GA1110" s="205"/>
      <c r="GB1110" s="205"/>
      <c r="GC1110" s="205"/>
      <c r="GD1110" s="205"/>
      <c r="GE1110" s="205"/>
      <c r="GF1110" s="205"/>
      <c r="GG1110" s="205"/>
      <c r="GH1110" s="205"/>
      <c r="GI1110" s="205"/>
      <c r="GJ1110" s="205"/>
      <c r="GK1110" s="205"/>
      <c r="GL1110" s="205"/>
      <c r="GM1110" s="205"/>
    </row>
    <row r="1111" spans="1:195" s="250" customFormat="1" ht="28.5" customHeight="1" x14ac:dyDescent="0.4">
      <c r="A1111" s="153"/>
      <c r="B1111" s="154"/>
      <c r="C1111" s="153"/>
      <c r="D1111" s="153"/>
      <c r="E1111" s="688" t="s">
        <v>164</v>
      </c>
      <c r="F1111" s="688" t="s">
        <v>164</v>
      </c>
      <c r="G1111" s="688">
        <v>0</v>
      </c>
      <c r="H1111" s="688">
        <v>0</v>
      </c>
      <c r="I1111" s="688">
        <v>0</v>
      </c>
      <c r="J1111" s="688">
        <v>0</v>
      </c>
      <c r="K1111" s="688">
        <v>0</v>
      </c>
      <c r="L1111" s="688">
        <v>0</v>
      </c>
      <c r="M1111" s="688">
        <v>0</v>
      </c>
      <c r="N1111" s="688">
        <v>0</v>
      </c>
      <c r="O1111" s="688">
        <v>0</v>
      </c>
      <c r="P1111" s="688">
        <v>0</v>
      </c>
      <c r="Q1111" s="688">
        <v>0</v>
      </c>
      <c r="R1111" s="688">
        <v>0</v>
      </c>
      <c r="S1111" s="688">
        <v>0</v>
      </c>
      <c r="T1111" s="688">
        <v>0</v>
      </c>
      <c r="U1111" s="688">
        <v>0</v>
      </c>
      <c r="V1111" s="688">
        <v>0</v>
      </c>
      <c r="W1111" s="688">
        <v>0</v>
      </c>
      <c r="X1111" s="688">
        <v>0</v>
      </c>
      <c r="Y1111" s="688">
        <v>0</v>
      </c>
      <c r="Z1111" s="688">
        <v>0</v>
      </c>
      <c r="AA1111" s="688">
        <v>0</v>
      </c>
      <c r="AB1111" s="688">
        <v>0</v>
      </c>
      <c r="AC1111" s="688">
        <v>0</v>
      </c>
      <c r="AD1111" s="688">
        <v>0</v>
      </c>
      <c r="AE1111" s="688">
        <v>0</v>
      </c>
      <c r="AF1111" s="688">
        <v>0</v>
      </c>
      <c r="AG1111" s="688">
        <v>0</v>
      </c>
      <c r="AH1111" s="688">
        <v>0</v>
      </c>
      <c r="AI1111" s="688">
        <v>0</v>
      </c>
      <c r="AJ1111" s="688">
        <v>0</v>
      </c>
      <c r="AK1111" s="688">
        <v>0</v>
      </c>
      <c r="AL1111" s="688">
        <v>0</v>
      </c>
      <c r="AM1111" s="688">
        <v>0</v>
      </c>
      <c r="AN1111" s="688">
        <v>0</v>
      </c>
      <c r="AO1111" s="688">
        <v>0</v>
      </c>
      <c r="AP1111" s="688">
        <v>0</v>
      </c>
      <c r="AQ1111" s="688">
        <v>0</v>
      </c>
      <c r="AR1111" s="688">
        <v>0</v>
      </c>
      <c r="AS1111" s="688">
        <v>0</v>
      </c>
      <c r="AT1111" s="688">
        <v>0</v>
      </c>
      <c r="AU1111" s="688">
        <v>0</v>
      </c>
      <c r="AV1111" s="688">
        <v>0</v>
      </c>
      <c r="AW1111" s="688">
        <v>0</v>
      </c>
      <c r="AX1111" s="688">
        <v>0</v>
      </c>
      <c r="AY1111" s="688">
        <v>0</v>
      </c>
      <c r="AZ1111" s="688">
        <v>0</v>
      </c>
      <c r="BA1111" s="688">
        <v>0</v>
      </c>
      <c r="BB1111" s="688">
        <v>0</v>
      </c>
      <c r="BC1111" s="688">
        <v>0</v>
      </c>
      <c r="BD1111" s="688">
        <v>0</v>
      </c>
      <c r="BE1111" s="688">
        <v>0</v>
      </c>
      <c r="BF1111" s="688">
        <v>0</v>
      </c>
      <c r="BG1111" s="688">
        <v>0</v>
      </c>
      <c r="BH1111" s="688">
        <v>0</v>
      </c>
      <c r="BI1111" s="688">
        <v>0</v>
      </c>
      <c r="BJ1111" s="688">
        <v>0</v>
      </c>
      <c r="BK1111" s="153"/>
      <c r="BL1111" s="153"/>
      <c r="BM1111" s="153"/>
      <c r="BN1111" s="153"/>
      <c r="BO1111" s="153"/>
      <c r="BP1111" s="153"/>
      <c r="BQ1111" s="153"/>
      <c r="BR1111" s="153"/>
      <c r="BS1111" s="688" t="s">
        <v>164</v>
      </c>
      <c r="BT1111" s="688"/>
      <c r="BU1111" s="688"/>
      <c r="BV1111" s="688"/>
      <c r="BW1111" s="688"/>
      <c r="BX1111" s="688"/>
      <c r="BY1111" s="688"/>
      <c r="BZ1111" s="688"/>
      <c r="CA1111" s="688"/>
      <c r="CB1111" s="688"/>
      <c r="CC1111" s="688"/>
      <c r="CD1111" s="688"/>
      <c r="CE1111" s="688"/>
      <c r="CF1111" s="688"/>
      <c r="CG1111" s="688"/>
      <c r="CH1111" s="688"/>
      <c r="CI1111" s="688"/>
      <c r="CJ1111" s="688"/>
      <c r="CK1111" s="688"/>
      <c r="CL1111" s="688"/>
      <c r="CM1111" s="688"/>
      <c r="CN1111" s="688"/>
      <c r="CO1111" s="688"/>
      <c r="CP1111" s="688"/>
      <c r="CQ1111" s="688"/>
      <c r="CR1111" s="688"/>
      <c r="CS1111" s="688"/>
      <c r="CT1111" s="688"/>
      <c r="CU1111" s="688"/>
      <c r="CV1111" s="688"/>
      <c r="CW1111" s="688"/>
      <c r="CX1111" s="688"/>
      <c r="CY1111" s="688"/>
      <c r="CZ1111" s="688"/>
      <c r="DA1111" s="688"/>
      <c r="DB1111" s="688"/>
      <c r="DC1111" s="688"/>
      <c r="DD1111" s="688"/>
      <c r="DE1111" s="688"/>
      <c r="DF1111" s="688"/>
      <c r="DG1111" s="688"/>
      <c r="DH1111" s="688"/>
      <c r="DI1111" s="688"/>
      <c r="DJ1111" s="688"/>
      <c r="DK1111" s="688"/>
      <c r="DL1111" s="688"/>
      <c r="DM1111" s="688"/>
      <c r="DN1111" s="688"/>
      <c r="DO1111" s="688"/>
      <c r="DP1111" s="688"/>
      <c r="DQ1111" s="688"/>
      <c r="DR1111" s="688"/>
      <c r="DS1111" s="688"/>
      <c r="DT1111" s="688"/>
      <c r="DU1111" s="688"/>
      <c r="DV1111" s="688"/>
      <c r="DW1111" s="688"/>
      <c r="DX1111" s="688"/>
      <c r="DY1111" s="153"/>
      <c r="DZ1111" s="153"/>
      <c r="EA1111" s="153"/>
      <c r="EB1111" s="153"/>
      <c r="EC1111" s="153"/>
      <c r="ED1111" s="204"/>
      <c r="EE1111" s="249"/>
      <c r="EF1111" s="249"/>
      <c r="EG1111" s="249"/>
      <c r="EH1111" s="249"/>
      <c r="EI1111" s="249"/>
      <c r="EJ1111" s="249"/>
      <c r="EK1111" s="249"/>
      <c r="EL1111" s="249"/>
      <c r="EM1111" s="249"/>
      <c r="EN1111" s="249"/>
      <c r="EO1111" s="249"/>
      <c r="EP1111" s="249"/>
      <c r="EQ1111" s="249"/>
      <c r="ER1111" s="249"/>
      <c r="ES1111" s="249"/>
      <c r="ET1111" s="249"/>
      <c r="EU1111" s="249"/>
      <c r="EV1111" s="249"/>
      <c r="EW1111" s="249"/>
      <c r="EX1111" s="249"/>
      <c r="EY1111" s="249"/>
      <c r="EZ1111" s="249"/>
      <c r="FA1111" s="249"/>
      <c r="FB1111" s="249"/>
      <c r="FC1111" s="249"/>
      <c r="FD1111" s="249"/>
      <c r="FE1111" s="249"/>
      <c r="FF1111" s="249"/>
      <c r="FG1111" s="249"/>
      <c r="FH1111" s="249"/>
      <c r="FI1111" s="249"/>
      <c r="FJ1111" s="249"/>
      <c r="FK1111" s="249"/>
      <c r="FL1111" s="249"/>
      <c r="FM1111" s="249"/>
      <c r="FN1111" s="249"/>
      <c r="FO1111" s="249"/>
      <c r="FP1111" s="249"/>
      <c r="FQ1111" s="249"/>
      <c r="FR1111" s="249"/>
      <c r="FS1111" s="249"/>
      <c r="FT1111" s="249"/>
      <c r="FU1111" s="249"/>
      <c r="FV1111" s="249"/>
      <c r="FW1111" s="249"/>
      <c r="FX1111" s="249"/>
      <c r="FY1111" s="249"/>
      <c r="FZ1111" s="249"/>
      <c r="GA1111" s="249"/>
      <c r="GB1111" s="249"/>
      <c r="GC1111" s="249"/>
      <c r="GD1111" s="249"/>
      <c r="GE1111" s="249"/>
      <c r="GF1111" s="249"/>
      <c r="GG1111" s="249"/>
      <c r="GH1111" s="249"/>
      <c r="GI1111" s="249"/>
      <c r="GJ1111" s="249"/>
      <c r="GK1111" s="249"/>
      <c r="GL1111" s="249"/>
      <c r="GM1111" s="249"/>
    </row>
    <row r="1112" spans="1:195" s="250" customFormat="1" ht="28.5" customHeight="1" x14ac:dyDescent="0.4">
      <c r="A1112" s="153"/>
      <c r="B1112" s="154"/>
      <c r="C1112" s="153"/>
      <c r="D1112" s="153"/>
      <c r="E1112" s="688" t="s">
        <v>165</v>
      </c>
      <c r="F1112" s="688" t="s">
        <v>165</v>
      </c>
      <c r="G1112" s="688">
        <v>0</v>
      </c>
      <c r="H1112" s="688">
        <v>0</v>
      </c>
      <c r="I1112" s="688">
        <v>0</v>
      </c>
      <c r="J1112" s="688">
        <v>0</v>
      </c>
      <c r="K1112" s="688">
        <v>0</v>
      </c>
      <c r="L1112" s="688">
        <v>0</v>
      </c>
      <c r="M1112" s="688">
        <v>0</v>
      </c>
      <c r="N1112" s="688">
        <v>0</v>
      </c>
      <c r="O1112" s="688">
        <v>0</v>
      </c>
      <c r="P1112" s="688">
        <v>0</v>
      </c>
      <c r="Q1112" s="688">
        <v>0</v>
      </c>
      <c r="R1112" s="688">
        <v>0</v>
      </c>
      <c r="S1112" s="688">
        <v>0</v>
      </c>
      <c r="T1112" s="688">
        <v>0</v>
      </c>
      <c r="U1112" s="688">
        <v>0</v>
      </c>
      <c r="V1112" s="688">
        <v>0</v>
      </c>
      <c r="W1112" s="688">
        <v>0</v>
      </c>
      <c r="X1112" s="688">
        <v>0</v>
      </c>
      <c r="Y1112" s="688">
        <v>0</v>
      </c>
      <c r="Z1112" s="688">
        <v>0</v>
      </c>
      <c r="AA1112" s="688">
        <v>0</v>
      </c>
      <c r="AB1112" s="688">
        <v>0</v>
      </c>
      <c r="AC1112" s="688">
        <v>0</v>
      </c>
      <c r="AD1112" s="688">
        <v>0</v>
      </c>
      <c r="AE1112" s="688">
        <v>0</v>
      </c>
      <c r="AF1112" s="688">
        <v>0</v>
      </c>
      <c r="AG1112" s="688">
        <v>0</v>
      </c>
      <c r="AH1112" s="688">
        <v>0</v>
      </c>
      <c r="AI1112" s="688">
        <v>0</v>
      </c>
      <c r="AJ1112" s="688">
        <v>0</v>
      </c>
      <c r="AK1112" s="688">
        <v>0</v>
      </c>
      <c r="AL1112" s="688">
        <v>0</v>
      </c>
      <c r="AM1112" s="688">
        <v>0</v>
      </c>
      <c r="AN1112" s="688">
        <v>0</v>
      </c>
      <c r="AO1112" s="688">
        <v>0</v>
      </c>
      <c r="AP1112" s="688">
        <v>0</v>
      </c>
      <c r="AQ1112" s="688">
        <v>0</v>
      </c>
      <c r="AR1112" s="688">
        <v>0</v>
      </c>
      <c r="AS1112" s="688">
        <v>0</v>
      </c>
      <c r="AT1112" s="688">
        <v>0</v>
      </c>
      <c r="AU1112" s="688">
        <v>0</v>
      </c>
      <c r="AV1112" s="688">
        <v>0</v>
      </c>
      <c r="AW1112" s="688">
        <v>0</v>
      </c>
      <c r="AX1112" s="688">
        <v>0</v>
      </c>
      <c r="AY1112" s="688">
        <v>0</v>
      </c>
      <c r="AZ1112" s="688">
        <v>0</v>
      </c>
      <c r="BA1112" s="688">
        <v>0</v>
      </c>
      <c r="BB1112" s="688">
        <v>0</v>
      </c>
      <c r="BC1112" s="688">
        <v>0</v>
      </c>
      <c r="BD1112" s="688">
        <v>0</v>
      </c>
      <c r="BE1112" s="688">
        <v>0</v>
      </c>
      <c r="BF1112" s="688">
        <v>0</v>
      </c>
      <c r="BG1112" s="688">
        <v>0</v>
      </c>
      <c r="BH1112" s="688">
        <v>0</v>
      </c>
      <c r="BI1112" s="688">
        <v>0</v>
      </c>
      <c r="BJ1112" s="688">
        <v>0</v>
      </c>
      <c r="BK1112" s="153"/>
      <c r="BL1112" s="153"/>
      <c r="BM1112" s="153"/>
      <c r="BN1112" s="153"/>
      <c r="BO1112" s="153"/>
      <c r="BP1112" s="153"/>
      <c r="BQ1112" s="153"/>
      <c r="BR1112" s="153"/>
      <c r="BS1112" s="688" t="s">
        <v>165</v>
      </c>
      <c r="BT1112" s="688"/>
      <c r="BU1112" s="688"/>
      <c r="BV1112" s="688"/>
      <c r="BW1112" s="688"/>
      <c r="BX1112" s="688"/>
      <c r="BY1112" s="688"/>
      <c r="BZ1112" s="688"/>
      <c r="CA1112" s="688"/>
      <c r="CB1112" s="688"/>
      <c r="CC1112" s="688"/>
      <c r="CD1112" s="688"/>
      <c r="CE1112" s="688"/>
      <c r="CF1112" s="688"/>
      <c r="CG1112" s="688"/>
      <c r="CH1112" s="688"/>
      <c r="CI1112" s="688"/>
      <c r="CJ1112" s="688"/>
      <c r="CK1112" s="688"/>
      <c r="CL1112" s="688"/>
      <c r="CM1112" s="688"/>
      <c r="CN1112" s="688"/>
      <c r="CO1112" s="688"/>
      <c r="CP1112" s="688"/>
      <c r="CQ1112" s="688"/>
      <c r="CR1112" s="688"/>
      <c r="CS1112" s="688"/>
      <c r="CT1112" s="688"/>
      <c r="CU1112" s="688"/>
      <c r="CV1112" s="688"/>
      <c r="CW1112" s="688"/>
      <c r="CX1112" s="688"/>
      <c r="CY1112" s="688"/>
      <c r="CZ1112" s="688"/>
      <c r="DA1112" s="688"/>
      <c r="DB1112" s="688"/>
      <c r="DC1112" s="688"/>
      <c r="DD1112" s="688"/>
      <c r="DE1112" s="688"/>
      <c r="DF1112" s="688"/>
      <c r="DG1112" s="688"/>
      <c r="DH1112" s="688"/>
      <c r="DI1112" s="688"/>
      <c r="DJ1112" s="688"/>
      <c r="DK1112" s="688"/>
      <c r="DL1112" s="688"/>
      <c r="DM1112" s="688"/>
      <c r="DN1112" s="688"/>
      <c r="DO1112" s="688"/>
      <c r="DP1112" s="688"/>
      <c r="DQ1112" s="688"/>
      <c r="DR1112" s="688"/>
      <c r="DS1112" s="688"/>
      <c r="DT1112" s="688"/>
      <c r="DU1112" s="688"/>
      <c r="DV1112" s="688"/>
      <c r="DW1112" s="688"/>
      <c r="DX1112" s="688"/>
      <c r="DY1112" s="153"/>
      <c r="DZ1112" s="153"/>
      <c r="EA1112" s="153"/>
      <c r="EB1112" s="153"/>
      <c r="EC1112" s="153"/>
      <c r="ED1112" s="204"/>
      <c r="EE1112" s="249"/>
      <c r="EF1112" s="249"/>
      <c r="EG1112" s="249"/>
      <c r="EH1112" s="249"/>
      <c r="EI1112" s="249"/>
      <c r="EJ1112" s="249"/>
      <c r="EK1112" s="249"/>
      <c r="EL1112" s="249"/>
      <c r="EM1112" s="249"/>
      <c r="EN1112" s="249"/>
      <c r="EO1112" s="249"/>
      <c r="EP1112" s="249"/>
      <c r="EQ1112" s="249"/>
      <c r="ER1112" s="249"/>
      <c r="ES1112" s="249"/>
      <c r="ET1112" s="249"/>
      <c r="EU1112" s="249"/>
      <c r="EV1112" s="249"/>
      <c r="EW1112" s="249"/>
      <c r="EX1112" s="249"/>
      <c r="EY1112" s="249"/>
      <c r="EZ1112" s="249"/>
      <c r="FA1112" s="249"/>
      <c r="FB1112" s="249"/>
      <c r="FC1112" s="249"/>
      <c r="FD1112" s="249"/>
      <c r="FE1112" s="249"/>
      <c r="FF1112" s="249"/>
      <c r="FG1112" s="249"/>
      <c r="FH1112" s="249"/>
      <c r="FI1112" s="249"/>
      <c r="FJ1112" s="249"/>
      <c r="FK1112" s="249"/>
      <c r="FL1112" s="249"/>
      <c r="FM1112" s="249"/>
      <c r="FN1112" s="249"/>
      <c r="FO1112" s="249"/>
      <c r="FP1112" s="249"/>
      <c r="FQ1112" s="249"/>
      <c r="FR1112" s="249"/>
      <c r="FS1112" s="249"/>
      <c r="FT1112" s="249"/>
      <c r="FU1112" s="249"/>
      <c r="FV1112" s="249"/>
      <c r="FW1112" s="249"/>
      <c r="FX1112" s="249"/>
      <c r="FY1112" s="249"/>
      <c r="FZ1112" s="249"/>
      <c r="GA1112" s="249"/>
      <c r="GB1112" s="249"/>
      <c r="GC1112" s="249"/>
      <c r="GD1112" s="249"/>
      <c r="GE1112" s="249"/>
      <c r="GF1112" s="249"/>
      <c r="GG1112" s="249"/>
      <c r="GH1112" s="249"/>
      <c r="GI1112" s="249"/>
      <c r="GJ1112" s="249"/>
      <c r="GK1112" s="249"/>
      <c r="GL1112" s="249"/>
      <c r="GM1112" s="249"/>
    </row>
    <row r="1113" spans="1:195" s="250" customFormat="1" ht="14.25" customHeight="1" x14ac:dyDescent="0.4">
      <c r="A1113" s="153"/>
      <c r="B1113" s="154"/>
      <c r="C1113" s="153"/>
      <c r="D1113" s="153"/>
      <c r="E1113" s="688" t="s">
        <v>166</v>
      </c>
      <c r="F1113" s="688" t="s">
        <v>166</v>
      </c>
      <c r="G1113" s="688">
        <v>0</v>
      </c>
      <c r="H1113" s="688">
        <v>0</v>
      </c>
      <c r="I1113" s="688">
        <v>0</v>
      </c>
      <c r="J1113" s="688">
        <v>0</v>
      </c>
      <c r="K1113" s="688">
        <v>0</v>
      </c>
      <c r="L1113" s="688">
        <v>0</v>
      </c>
      <c r="M1113" s="688">
        <v>0</v>
      </c>
      <c r="N1113" s="688">
        <v>0</v>
      </c>
      <c r="O1113" s="688">
        <v>0</v>
      </c>
      <c r="P1113" s="688">
        <v>0</v>
      </c>
      <c r="Q1113" s="688">
        <v>0</v>
      </c>
      <c r="R1113" s="688">
        <v>0</v>
      </c>
      <c r="S1113" s="688">
        <v>0</v>
      </c>
      <c r="T1113" s="688">
        <v>0</v>
      </c>
      <c r="U1113" s="688">
        <v>0</v>
      </c>
      <c r="V1113" s="688">
        <v>0</v>
      </c>
      <c r="W1113" s="688">
        <v>0</v>
      </c>
      <c r="X1113" s="688">
        <v>0</v>
      </c>
      <c r="Y1113" s="688">
        <v>0</v>
      </c>
      <c r="Z1113" s="688">
        <v>0</v>
      </c>
      <c r="AA1113" s="688">
        <v>0</v>
      </c>
      <c r="AB1113" s="688">
        <v>0</v>
      </c>
      <c r="AC1113" s="688">
        <v>0</v>
      </c>
      <c r="AD1113" s="688">
        <v>0</v>
      </c>
      <c r="AE1113" s="688">
        <v>0</v>
      </c>
      <c r="AF1113" s="688">
        <v>0</v>
      </c>
      <c r="AG1113" s="688">
        <v>0</v>
      </c>
      <c r="AH1113" s="688">
        <v>0</v>
      </c>
      <c r="AI1113" s="688">
        <v>0</v>
      </c>
      <c r="AJ1113" s="688">
        <v>0</v>
      </c>
      <c r="AK1113" s="688">
        <v>0</v>
      </c>
      <c r="AL1113" s="688">
        <v>0</v>
      </c>
      <c r="AM1113" s="688">
        <v>0</v>
      </c>
      <c r="AN1113" s="688">
        <v>0</v>
      </c>
      <c r="AO1113" s="688">
        <v>0</v>
      </c>
      <c r="AP1113" s="688">
        <v>0</v>
      </c>
      <c r="AQ1113" s="688">
        <v>0</v>
      </c>
      <c r="AR1113" s="688">
        <v>0</v>
      </c>
      <c r="AS1113" s="688">
        <v>0</v>
      </c>
      <c r="AT1113" s="688">
        <v>0</v>
      </c>
      <c r="AU1113" s="688">
        <v>0</v>
      </c>
      <c r="AV1113" s="688">
        <v>0</v>
      </c>
      <c r="AW1113" s="688">
        <v>0</v>
      </c>
      <c r="AX1113" s="688">
        <v>0</v>
      </c>
      <c r="AY1113" s="688">
        <v>0</v>
      </c>
      <c r="AZ1113" s="688">
        <v>0</v>
      </c>
      <c r="BA1113" s="688">
        <v>0</v>
      </c>
      <c r="BB1113" s="688">
        <v>0</v>
      </c>
      <c r="BC1113" s="688">
        <v>0</v>
      </c>
      <c r="BD1113" s="688">
        <v>0</v>
      </c>
      <c r="BE1113" s="688">
        <v>0</v>
      </c>
      <c r="BF1113" s="688">
        <v>0</v>
      </c>
      <c r="BG1113" s="688">
        <v>0</v>
      </c>
      <c r="BH1113" s="688">
        <v>0</v>
      </c>
      <c r="BI1113" s="688">
        <v>0</v>
      </c>
      <c r="BJ1113" s="688">
        <v>0</v>
      </c>
      <c r="BK1113" s="153"/>
      <c r="BL1113" s="153"/>
      <c r="BM1113" s="153"/>
      <c r="BN1113" s="153"/>
      <c r="BO1113" s="153"/>
      <c r="BP1113" s="153"/>
      <c r="BQ1113" s="153"/>
      <c r="BR1113" s="153"/>
      <c r="BS1113" s="688" t="s">
        <v>166</v>
      </c>
      <c r="BT1113" s="688"/>
      <c r="BU1113" s="688"/>
      <c r="BV1113" s="688"/>
      <c r="BW1113" s="688"/>
      <c r="BX1113" s="688"/>
      <c r="BY1113" s="688"/>
      <c r="BZ1113" s="688"/>
      <c r="CA1113" s="688"/>
      <c r="CB1113" s="688"/>
      <c r="CC1113" s="688"/>
      <c r="CD1113" s="688"/>
      <c r="CE1113" s="688"/>
      <c r="CF1113" s="688"/>
      <c r="CG1113" s="688"/>
      <c r="CH1113" s="688"/>
      <c r="CI1113" s="688"/>
      <c r="CJ1113" s="688"/>
      <c r="CK1113" s="688"/>
      <c r="CL1113" s="688"/>
      <c r="CM1113" s="688"/>
      <c r="CN1113" s="688"/>
      <c r="CO1113" s="688"/>
      <c r="CP1113" s="688"/>
      <c r="CQ1113" s="688"/>
      <c r="CR1113" s="688"/>
      <c r="CS1113" s="688"/>
      <c r="CT1113" s="688"/>
      <c r="CU1113" s="688"/>
      <c r="CV1113" s="688"/>
      <c r="CW1113" s="688"/>
      <c r="CX1113" s="688"/>
      <c r="CY1113" s="688"/>
      <c r="CZ1113" s="688"/>
      <c r="DA1113" s="688"/>
      <c r="DB1113" s="688"/>
      <c r="DC1113" s="688"/>
      <c r="DD1113" s="688"/>
      <c r="DE1113" s="688"/>
      <c r="DF1113" s="688"/>
      <c r="DG1113" s="688"/>
      <c r="DH1113" s="688"/>
      <c r="DI1113" s="688"/>
      <c r="DJ1113" s="688"/>
      <c r="DK1113" s="688"/>
      <c r="DL1113" s="688"/>
      <c r="DM1113" s="688"/>
      <c r="DN1113" s="688"/>
      <c r="DO1113" s="688"/>
      <c r="DP1113" s="688"/>
      <c r="DQ1113" s="688"/>
      <c r="DR1113" s="688"/>
      <c r="DS1113" s="688"/>
      <c r="DT1113" s="688"/>
      <c r="DU1113" s="688"/>
      <c r="DV1113" s="688"/>
      <c r="DW1113" s="688"/>
      <c r="DX1113" s="688"/>
      <c r="DY1113" s="153"/>
      <c r="DZ1113" s="153"/>
      <c r="EA1113" s="153"/>
      <c r="EB1113" s="153"/>
      <c r="EC1113" s="153"/>
      <c r="ED1113" s="204"/>
      <c r="EE1113" s="249"/>
      <c r="EF1113" s="249"/>
      <c r="EG1113" s="249"/>
      <c r="EH1113" s="249"/>
      <c r="EI1113" s="249"/>
      <c r="EJ1113" s="249"/>
      <c r="EK1113" s="249"/>
      <c r="EL1113" s="249"/>
      <c r="EM1113" s="249"/>
      <c r="EN1113" s="249"/>
      <c r="EO1113" s="249"/>
      <c r="EP1113" s="249"/>
      <c r="EQ1113" s="249"/>
      <c r="ER1113" s="249"/>
      <c r="ES1113" s="249"/>
      <c r="ET1113" s="249"/>
      <c r="EU1113" s="249"/>
      <c r="EV1113" s="249"/>
      <c r="EW1113" s="249"/>
      <c r="EX1113" s="249"/>
      <c r="EY1113" s="249"/>
      <c r="EZ1113" s="249"/>
      <c r="FA1113" s="249"/>
      <c r="FB1113" s="249"/>
      <c r="FC1113" s="249"/>
      <c r="FD1113" s="249"/>
      <c r="FE1113" s="249"/>
      <c r="FF1113" s="249"/>
      <c r="FG1113" s="249"/>
      <c r="FH1113" s="249"/>
      <c r="FI1113" s="249"/>
      <c r="FJ1113" s="249"/>
      <c r="FK1113" s="249"/>
      <c r="FL1113" s="249"/>
      <c r="FM1113" s="249"/>
      <c r="FN1113" s="249"/>
      <c r="FO1113" s="249"/>
      <c r="FP1113" s="249"/>
      <c r="FQ1113" s="249"/>
      <c r="FR1113" s="249"/>
      <c r="FS1113" s="249"/>
      <c r="FT1113" s="249"/>
      <c r="FU1113" s="249"/>
      <c r="FV1113" s="249"/>
      <c r="FW1113" s="249"/>
      <c r="FX1113" s="249"/>
      <c r="FY1113" s="249"/>
      <c r="FZ1113" s="249"/>
      <c r="GA1113" s="249"/>
      <c r="GB1113" s="249"/>
      <c r="GC1113" s="249"/>
      <c r="GD1113" s="249"/>
      <c r="GE1113" s="249"/>
      <c r="GF1113" s="249"/>
      <c r="GG1113" s="249"/>
      <c r="GH1113" s="249"/>
      <c r="GI1113" s="249"/>
      <c r="GJ1113" s="249"/>
      <c r="GK1113" s="249"/>
      <c r="GL1113" s="249"/>
      <c r="GM1113" s="249"/>
    </row>
    <row r="1114" spans="1:195" s="250" customFormat="1" ht="14.25" customHeight="1" x14ac:dyDescent="0.4">
      <c r="A1114" s="153"/>
      <c r="B1114" s="154"/>
      <c r="C1114" s="153"/>
      <c r="D1114" s="153"/>
      <c r="E1114" s="688" t="s">
        <v>167</v>
      </c>
      <c r="F1114" s="688" t="s">
        <v>167</v>
      </c>
      <c r="G1114" s="688">
        <v>0</v>
      </c>
      <c r="H1114" s="688">
        <v>0</v>
      </c>
      <c r="I1114" s="688">
        <v>0</v>
      </c>
      <c r="J1114" s="688">
        <v>0</v>
      </c>
      <c r="K1114" s="688">
        <v>0</v>
      </c>
      <c r="L1114" s="688">
        <v>0</v>
      </c>
      <c r="M1114" s="688">
        <v>0</v>
      </c>
      <c r="N1114" s="688">
        <v>0</v>
      </c>
      <c r="O1114" s="688">
        <v>0</v>
      </c>
      <c r="P1114" s="688">
        <v>0</v>
      </c>
      <c r="Q1114" s="688">
        <v>0</v>
      </c>
      <c r="R1114" s="688">
        <v>0</v>
      </c>
      <c r="S1114" s="688">
        <v>0</v>
      </c>
      <c r="T1114" s="688">
        <v>0</v>
      </c>
      <c r="U1114" s="688">
        <v>0</v>
      </c>
      <c r="V1114" s="688">
        <v>0</v>
      </c>
      <c r="W1114" s="688">
        <v>0</v>
      </c>
      <c r="X1114" s="688">
        <v>0</v>
      </c>
      <c r="Y1114" s="688">
        <v>0</v>
      </c>
      <c r="Z1114" s="688">
        <v>0</v>
      </c>
      <c r="AA1114" s="688">
        <v>0</v>
      </c>
      <c r="AB1114" s="688">
        <v>0</v>
      </c>
      <c r="AC1114" s="688">
        <v>0</v>
      </c>
      <c r="AD1114" s="688">
        <v>0</v>
      </c>
      <c r="AE1114" s="688">
        <v>0</v>
      </c>
      <c r="AF1114" s="688">
        <v>0</v>
      </c>
      <c r="AG1114" s="688">
        <v>0</v>
      </c>
      <c r="AH1114" s="688">
        <v>0</v>
      </c>
      <c r="AI1114" s="688">
        <v>0</v>
      </c>
      <c r="AJ1114" s="688">
        <v>0</v>
      </c>
      <c r="AK1114" s="688">
        <v>0</v>
      </c>
      <c r="AL1114" s="688">
        <v>0</v>
      </c>
      <c r="AM1114" s="688">
        <v>0</v>
      </c>
      <c r="AN1114" s="688">
        <v>0</v>
      </c>
      <c r="AO1114" s="688">
        <v>0</v>
      </c>
      <c r="AP1114" s="688">
        <v>0</v>
      </c>
      <c r="AQ1114" s="688">
        <v>0</v>
      </c>
      <c r="AR1114" s="688">
        <v>0</v>
      </c>
      <c r="AS1114" s="688">
        <v>0</v>
      </c>
      <c r="AT1114" s="688">
        <v>0</v>
      </c>
      <c r="AU1114" s="688">
        <v>0</v>
      </c>
      <c r="AV1114" s="688">
        <v>0</v>
      </c>
      <c r="AW1114" s="688">
        <v>0</v>
      </c>
      <c r="AX1114" s="688">
        <v>0</v>
      </c>
      <c r="AY1114" s="688">
        <v>0</v>
      </c>
      <c r="AZ1114" s="688">
        <v>0</v>
      </c>
      <c r="BA1114" s="688">
        <v>0</v>
      </c>
      <c r="BB1114" s="688">
        <v>0</v>
      </c>
      <c r="BC1114" s="688">
        <v>0</v>
      </c>
      <c r="BD1114" s="688">
        <v>0</v>
      </c>
      <c r="BE1114" s="688">
        <v>0</v>
      </c>
      <c r="BF1114" s="688">
        <v>0</v>
      </c>
      <c r="BG1114" s="688">
        <v>0</v>
      </c>
      <c r="BH1114" s="688">
        <v>0</v>
      </c>
      <c r="BI1114" s="688">
        <v>0</v>
      </c>
      <c r="BJ1114" s="688">
        <v>0</v>
      </c>
      <c r="BK1114" s="153"/>
      <c r="BL1114" s="153"/>
      <c r="BM1114" s="153"/>
      <c r="BN1114" s="153"/>
      <c r="BO1114" s="153"/>
      <c r="BP1114" s="153"/>
      <c r="BQ1114" s="153"/>
      <c r="BR1114" s="153"/>
      <c r="BS1114" s="688" t="s">
        <v>167</v>
      </c>
      <c r="BT1114" s="688"/>
      <c r="BU1114" s="688"/>
      <c r="BV1114" s="688"/>
      <c r="BW1114" s="688"/>
      <c r="BX1114" s="688"/>
      <c r="BY1114" s="688"/>
      <c r="BZ1114" s="688"/>
      <c r="CA1114" s="688"/>
      <c r="CB1114" s="688"/>
      <c r="CC1114" s="688"/>
      <c r="CD1114" s="688"/>
      <c r="CE1114" s="688"/>
      <c r="CF1114" s="688"/>
      <c r="CG1114" s="688"/>
      <c r="CH1114" s="688"/>
      <c r="CI1114" s="688"/>
      <c r="CJ1114" s="688"/>
      <c r="CK1114" s="688"/>
      <c r="CL1114" s="688"/>
      <c r="CM1114" s="688"/>
      <c r="CN1114" s="688"/>
      <c r="CO1114" s="688"/>
      <c r="CP1114" s="688"/>
      <c r="CQ1114" s="688"/>
      <c r="CR1114" s="688"/>
      <c r="CS1114" s="688"/>
      <c r="CT1114" s="688"/>
      <c r="CU1114" s="688"/>
      <c r="CV1114" s="688"/>
      <c r="CW1114" s="688"/>
      <c r="CX1114" s="688"/>
      <c r="CY1114" s="688"/>
      <c r="CZ1114" s="688"/>
      <c r="DA1114" s="688"/>
      <c r="DB1114" s="688"/>
      <c r="DC1114" s="688"/>
      <c r="DD1114" s="688"/>
      <c r="DE1114" s="688"/>
      <c r="DF1114" s="688"/>
      <c r="DG1114" s="688"/>
      <c r="DH1114" s="688"/>
      <c r="DI1114" s="688"/>
      <c r="DJ1114" s="688"/>
      <c r="DK1114" s="688"/>
      <c r="DL1114" s="688"/>
      <c r="DM1114" s="688"/>
      <c r="DN1114" s="688"/>
      <c r="DO1114" s="688"/>
      <c r="DP1114" s="688"/>
      <c r="DQ1114" s="688"/>
      <c r="DR1114" s="688"/>
      <c r="DS1114" s="688"/>
      <c r="DT1114" s="688"/>
      <c r="DU1114" s="688"/>
      <c r="DV1114" s="688"/>
      <c r="DW1114" s="688"/>
      <c r="DX1114" s="688"/>
      <c r="DY1114" s="153"/>
      <c r="DZ1114" s="153"/>
      <c r="EA1114" s="153"/>
      <c r="EB1114" s="153"/>
      <c r="EC1114" s="153"/>
      <c r="ED1114" s="204"/>
      <c r="EE1114" s="249"/>
      <c r="EF1114" s="249"/>
      <c r="EG1114" s="249"/>
      <c r="EH1114" s="249"/>
      <c r="EI1114" s="249"/>
      <c r="EJ1114" s="249"/>
      <c r="EK1114" s="249"/>
      <c r="EL1114" s="249"/>
      <c r="EM1114" s="249"/>
      <c r="EN1114" s="249"/>
      <c r="EO1114" s="249"/>
      <c r="EP1114" s="249"/>
      <c r="EQ1114" s="249"/>
      <c r="ER1114" s="249"/>
      <c r="ES1114" s="249"/>
      <c r="ET1114" s="249"/>
      <c r="EU1114" s="249"/>
      <c r="EV1114" s="249"/>
      <c r="EW1114" s="249"/>
      <c r="EX1114" s="249"/>
      <c r="EY1114" s="249"/>
      <c r="EZ1114" s="249"/>
      <c r="FA1114" s="249"/>
      <c r="FB1114" s="249"/>
      <c r="FC1114" s="249"/>
      <c r="FD1114" s="249"/>
      <c r="FE1114" s="249"/>
      <c r="FF1114" s="249"/>
      <c r="FG1114" s="249"/>
      <c r="FH1114" s="249"/>
      <c r="FI1114" s="249"/>
      <c r="FJ1114" s="249"/>
      <c r="FK1114" s="249"/>
      <c r="FL1114" s="249"/>
      <c r="FM1114" s="249"/>
      <c r="FN1114" s="249"/>
      <c r="FO1114" s="249"/>
      <c r="FP1114" s="249"/>
      <c r="FQ1114" s="249"/>
      <c r="FR1114" s="249"/>
      <c r="FS1114" s="249"/>
      <c r="FT1114" s="249"/>
      <c r="FU1114" s="249"/>
      <c r="FV1114" s="249"/>
      <c r="FW1114" s="249"/>
      <c r="FX1114" s="249"/>
      <c r="FY1114" s="249"/>
      <c r="FZ1114" s="249"/>
      <c r="GA1114" s="249"/>
      <c r="GB1114" s="249"/>
      <c r="GC1114" s="249"/>
      <c r="GD1114" s="249"/>
      <c r="GE1114" s="249"/>
      <c r="GF1114" s="249"/>
      <c r="GG1114" s="249"/>
      <c r="GH1114" s="249"/>
      <c r="GI1114" s="249"/>
      <c r="GJ1114" s="249"/>
      <c r="GK1114" s="249"/>
      <c r="GL1114" s="249"/>
      <c r="GM1114" s="249"/>
    </row>
    <row r="1115" spans="1:195" s="250" customFormat="1" ht="14.25" customHeight="1" x14ac:dyDescent="0.4">
      <c r="A1115" s="153"/>
      <c r="B1115" s="154"/>
      <c r="C1115" s="153"/>
      <c r="D1115" s="153"/>
      <c r="E1115" s="688" t="s">
        <v>168</v>
      </c>
      <c r="F1115" s="688" t="s">
        <v>168</v>
      </c>
      <c r="G1115" s="688">
        <v>0</v>
      </c>
      <c r="H1115" s="688">
        <v>0</v>
      </c>
      <c r="I1115" s="688">
        <v>0</v>
      </c>
      <c r="J1115" s="688">
        <v>0</v>
      </c>
      <c r="K1115" s="688">
        <v>0</v>
      </c>
      <c r="L1115" s="688">
        <v>0</v>
      </c>
      <c r="M1115" s="688">
        <v>0</v>
      </c>
      <c r="N1115" s="688">
        <v>0</v>
      </c>
      <c r="O1115" s="688">
        <v>0</v>
      </c>
      <c r="P1115" s="688">
        <v>0</v>
      </c>
      <c r="Q1115" s="688">
        <v>0</v>
      </c>
      <c r="R1115" s="688">
        <v>0</v>
      </c>
      <c r="S1115" s="688">
        <v>0</v>
      </c>
      <c r="T1115" s="688">
        <v>0</v>
      </c>
      <c r="U1115" s="688">
        <v>0</v>
      </c>
      <c r="V1115" s="688">
        <v>0</v>
      </c>
      <c r="W1115" s="688">
        <v>0</v>
      </c>
      <c r="X1115" s="688">
        <v>0</v>
      </c>
      <c r="Y1115" s="688">
        <v>0</v>
      </c>
      <c r="Z1115" s="688">
        <v>0</v>
      </c>
      <c r="AA1115" s="688">
        <v>0</v>
      </c>
      <c r="AB1115" s="688">
        <v>0</v>
      </c>
      <c r="AC1115" s="688">
        <v>0</v>
      </c>
      <c r="AD1115" s="688">
        <v>0</v>
      </c>
      <c r="AE1115" s="688">
        <v>0</v>
      </c>
      <c r="AF1115" s="688">
        <v>0</v>
      </c>
      <c r="AG1115" s="688">
        <v>0</v>
      </c>
      <c r="AH1115" s="688">
        <v>0</v>
      </c>
      <c r="AI1115" s="688">
        <v>0</v>
      </c>
      <c r="AJ1115" s="688">
        <v>0</v>
      </c>
      <c r="AK1115" s="688">
        <v>0</v>
      </c>
      <c r="AL1115" s="688">
        <v>0</v>
      </c>
      <c r="AM1115" s="688">
        <v>0</v>
      </c>
      <c r="AN1115" s="688">
        <v>0</v>
      </c>
      <c r="AO1115" s="688">
        <v>0</v>
      </c>
      <c r="AP1115" s="688">
        <v>0</v>
      </c>
      <c r="AQ1115" s="688">
        <v>0</v>
      </c>
      <c r="AR1115" s="688">
        <v>0</v>
      </c>
      <c r="AS1115" s="688">
        <v>0</v>
      </c>
      <c r="AT1115" s="688">
        <v>0</v>
      </c>
      <c r="AU1115" s="688">
        <v>0</v>
      </c>
      <c r="AV1115" s="688">
        <v>0</v>
      </c>
      <c r="AW1115" s="688">
        <v>0</v>
      </c>
      <c r="AX1115" s="688">
        <v>0</v>
      </c>
      <c r="AY1115" s="688">
        <v>0</v>
      </c>
      <c r="AZ1115" s="688">
        <v>0</v>
      </c>
      <c r="BA1115" s="688">
        <v>0</v>
      </c>
      <c r="BB1115" s="688">
        <v>0</v>
      </c>
      <c r="BC1115" s="688">
        <v>0</v>
      </c>
      <c r="BD1115" s="688">
        <v>0</v>
      </c>
      <c r="BE1115" s="688">
        <v>0</v>
      </c>
      <c r="BF1115" s="688">
        <v>0</v>
      </c>
      <c r="BG1115" s="688">
        <v>0</v>
      </c>
      <c r="BH1115" s="688">
        <v>0</v>
      </c>
      <c r="BI1115" s="688">
        <v>0</v>
      </c>
      <c r="BJ1115" s="688">
        <v>0</v>
      </c>
      <c r="BK1115" s="153"/>
      <c r="BL1115" s="153"/>
      <c r="BM1115" s="153"/>
      <c r="BN1115" s="153"/>
      <c r="BO1115" s="153"/>
      <c r="BP1115" s="153"/>
      <c r="BQ1115" s="153"/>
      <c r="BR1115" s="153"/>
      <c r="BS1115" s="688" t="s">
        <v>168</v>
      </c>
      <c r="BT1115" s="688"/>
      <c r="BU1115" s="688"/>
      <c r="BV1115" s="688"/>
      <c r="BW1115" s="688"/>
      <c r="BX1115" s="688"/>
      <c r="BY1115" s="688"/>
      <c r="BZ1115" s="688"/>
      <c r="CA1115" s="688"/>
      <c r="CB1115" s="688"/>
      <c r="CC1115" s="688"/>
      <c r="CD1115" s="688"/>
      <c r="CE1115" s="688"/>
      <c r="CF1115" s="688"/>
      <c r="CG1115" s="688"/>
      <c r="CH1115" s="688"/>
      <c r="CI1115" s="688"/>
      <c r="CJ1115" s="688"/>
      <c r="CK1115" s="688"/>
      <c r="CL1115" s="688"/>
      <c r="CM1115" s="688"/>
      <c r="CN1115" s="688"/>
      <c r="CO1115" s="688"/>
      <c r="CP1115" s="688"/>
      <c r="CQ1115" s="688"/>
      <c r="CR1115" s="688"/>
      <c r="CS1115" s="688"/>
      <c r="CT1115" s="688"/>
      <c r="CU1115" s="688"/>
      <c r="CV1115" s="688"/>
      <c r="CW1115" s="688"/>
      <c r="CX1115" s="688"/>
      <c r="CY1115" s="688"/>
      <c r="CZ1115" s="688"/>
      <c r="DA1115" s="688"/>
      <c r="DB1115" s="688"/>
      <c r="DC1115" s="688"/>
      <c r="DD1115" s="688"/>
      <c r="DE1115" s="688"/>
      <c r="DF1115" s="688"/>
      <c r="DG1115" s="688"/>
      <c r="DH1115" s="688"/>
      <c r="DI1115" s="688"/>
      <c r="DJ1115" s="688"/>
      <c r="DK1115" s="688"/>
      <c r="DL1115" s="688"/>
      <c r="DM1115" s="688"/>
      <c r="DN1115" s="688"/>
      <c r="DO1115" s="688"/>
      <c r="DP1115" s="688"/>
      <c r="DQ1115" s="688"/>
      <c r="DR1115" s="688"/>
      <c r="DS1115" s="688"/>
      <c r="DT1115" s="688"/>
      <c r="DU1115" s="688"/>
      <c r="DV1115" s="688"/>
      <c r="DW1115" s="688"/>
      <c r="DX1115" s="688"/>
      <c r="DY1115" s="153"/>
      <c r="DZ1115" s="153"/>
      <c r="EA1115" s="153"/>
      <c r="EB1115" s="153"/>
      <c r="EC1115" s="153"/>
      <c r="ED1115" s="204"/>
      <c r="EE1115" s="249"/>
      <c r="EF1115" s="249"/>
      <c r="EG1115" s="249"/>
      <c r="EH1115" s="249"/>
      <c r="EI1115" s="249"/>
      <c r="EJ1115" s="249"/>
      <c r="EK1115" s="249"/>
      <c r="EL1115" s="249"/>
      <c r="EM1115" s="249"/>
      <c r="EN1115" s="249"/>
      <c r="EO1115" s="249"/>
      <c r="EP1115" s="249"/>
      <c r="EQ1115" s="249"/>
      <c r="ER1115" s="249"/>
      <c r="ES1115" s="249"/>
      <c r="ET1115" s="249"/>
      <c r="EU1115" s="249"/>
      <c r="EV1115" s="249"/>
      <c r="EW1115" s="249"/>
      <c r="EX1115" s="249"/>
      <c r="EY1115" s="249"/>
      <c r="EZ1115" s="249"/>
      <c r="FA1115" s="249"/>
      <c r="FB1115" s="249"/>
      <c r="FC1115" s="249"/>
      <c r="FD1115" s="249"/>
      <c r="FE1115" s="249"/>
      <c r="FF1115" s="249"/>
      <c r="FG1115" s="249"/>
      <c r="FH1115" s="249"/>
      <c r="FI1115" s="249"/>
      <c r="FJ1115" s="249"/>
      <c r="FK1115" s="249"/>
      <c r="FL1115" s="249"/>
      <c r="FM1115" s="249"/>
      <c r="FN1115" s="249"/>
      <c r="FO1115" s="249"/>
      <c r="FP1115" s="249"/>
      <c r="FQ1115" s="249"/>
      <c r="FR1115" s="249"/>
      <c r="FS1115" s="249"/>
      <c r="FT1115" s="249"/>
      <c r="FU1115" s="249"/>
      <c r="FV1115" s="249"/>
      <c r="FW1115" s="249"/>
      <c r="FX1115" s="249"/>
      <c r="FY1115" s="249"/>
      <c r="FZ1115" s="249"/>
      <c r="GA1115" s="249"/>
      <c r="GB1115" s="249"/>
      <c r="GC1115" s="249"/>
      <c r="GD1115" s="249"/>
      <c r="GE1115" s="249"/>
      <c r="GF1115" s="249"/>
      <c r="GG1115" s="249"/>
      <c r="GH1115" s="249"/>
      <c r="GI1115" s="249"/>
      <c r="GJ1115" s="249"/>
      <c r="GK1115" s="249"/>
      <c r="GL1115" s="249"/>
      <c r="GM1115" s="249"/>
    </row>
    <row r="1116" spans="1:195" s="250" customFormat="1" ht="28.5" customHeight="1" x14ac:dyDescent="0.4">
      <c r="A1116" s="153"/>
      <c r="B1116" s="154"/>
      <c r="C1116" s="153"/>
      <c r="D1116" s="153"/>
      <c r="E1116" s="688" t="s">
        <v>511</v>
      </c>
      <c r="F1116" s="688" t="s">
        <v>511</v>
      </c>
      <c r="G1116" s="688">
        <v>0</v>
      </c>
      <c r="H1116" s="688">
        <v>0</v>
      </c>
      <c r="I1116" s="688">
        <v>0</v>
      </c>
      <c r="J1116" s="688">
        <v>0</v>
      </c>
      <c r="K1116" s="688">
        <v>0</v>
      </c>
      <c r="L1116" s="688">
        <v>0</v>
      </c>
      <c r="M1116" s="688">
        <v>0</v>
      </c>
      <c r="N1116" s="688">
        <v>0</v>
      </c>
      <c r="O1116" s="688">
        <v>0</v>
      </c>
      <c r="P1116" s="688">
        <v>0</v>
      </c>
      <c r="Q1116" s="688">
        <v>0</v>
      </c>
      <c r="R1116" s="688">
        <v>0</v>
      </c>
      <c r="S1116" s="688">
        <v>0</v>
      </c>
      <c r="T1116" s="688">
        <v>0</v>
      </c>
      <c r="U1116" s="688">
        <v>0</v>
      </c>
      <c r="V1116" s="688">
        <v>0</v>
      </c>
      <c r="W1116" s="688">
        <v>0</v>
      </c>
      <c r="X1116" s="688">
        <v>0</v>
      </c>
      <c r="Y1116" s="688">
        <v>0</v>
      </c>
      <c r="Z1116" s="688">
        <v>0</v>
      </c>
      <c r="AA1116" s="688">
        <v>0</v>
      </c>
      <c r="AB1116" s="688">
        <v>0</v>
      </c>
      <c r="AC1116" s="688">
        <v>0</v>
      </c>
      <c r="AD1116" s="688">
        <v>0</v>
      </c>
      <c r="AE1116" s="688">
        <v>0</v>
      </c>
      <c r="AF1116" s="688">
        <v>0</v>
      </c>
      <c r="AG1116" s="688">
        <v>0</v>
      </c>
      <c r="AH1116" s="688">
        <v>0</v>
      </c>
      <c r="AI1116" s="688">
        <v>0</v>
      </c>
      <c r="AJ1116" s="688">
        <v>0</v>
      </c>
      <c r="AK1116" s="688">
        <v>0</v>
      </c>
      <c r="AL1116" s="688">
        <v>0</v>
      </c>
      <c r="AM1116" s="688">
        <v>0</v>
      </c>
      <c r="AN1116" s="688">
        <v>0</v>
      </c>
      <c r="AO1116" s="688">
        <v>0</v>
      </c>
      <c r="AP1116" s="688">
        <v>0</v>
      </c>
      <c r="AQ1116" s="688">
        <v>0</v>
      </c>
      <c r="AR1116" s="688">
        <v>0</v>
      </c>
      <c r="AS1116" s="688">
        <v>0</v>
      </c>
      <c r="AT1116" s="688">
        <v>0</v>
      </c>
      <c r="AU1116" s="688">
        <v>0</v>
      </c>
      <c r="AV1116" s="688">
        <v>0</v>
      </c>
      <c r="AW1116" s="688">
        <v>0</v>
      </c>
      <c r="AX1116" s="688">
        <v>0</v>
      </c>
      <c r="AY1116" s="688">
        <v>0</v>
      </c>
      <c r="AZ1116" s="688">
        <v>0</v>
      </c>
      <c r="BA1116" s="688">
        <v>0</v>
      </c>
      <c r="BB1116" s="688">
        <v>0</v>
      </c>
      <c r="BC1116" s="688">
        <v>0</v>
      </c>
      <c r="BD1116" s="688">
        <v>0</v>
      </c>
      <c r="BE1116" s="688">
        <v>0</v>
      </c>
      <c r="BF1116" s="688">
        <v>0</v>
      </c>
      <c r="BG1116" s="688">
        <v>0</v>
      </c>
      <c r="BH1116" s="688">
        <v>0</v>
      </c>
      <c r="BI1116" s="688">
        <v>0</v>
      </c>
      <c r="BJ1116" s="688">
        <v>0</v>
      </c>
      <c r="BK1116" s="153"/>
      <c r="BL1116" s="153"/>
      <c r="BM1116" s="153"/>
      <c r="BN1116" s="153"/>
      <c r="BO1116" s="153"/>
      <c r="BP1116" s="153"/>
      <c r="BQ1116" s="153"/>
      <c r="BR1116" s="153"/>
      <c r="BS1116" s="688" t="s">
        <v>511</v>
      </c>
      <c r="BT1116" s="688"/>
      <c r="BU1116" s="688"/>
      <c r="BV1116" s="688"/>
      <c r="BW1116" s="688"/>
      <c r="BX1116" s="688"/>
      <c r="BY1116" s="688"/>
      <c r="BZ1116" s="688"/>
      <c r="CA1116" s="688"/>
      <c r="CB1116" s="688"/>
      <c r="CC1116" s="688"/>
      <c r="CD1116" s="688"/>
      <c r="CE1116" s="688"/>
      <c r="CF1116" s="688"/>
      <c r="CG1116" s="688"/>
      <c r="CH1116" s="688"/>
      <c r="CI1116" s="688"/>
      <c r="CJ1116" s="688"/>
      <c r="CK1116" s="688"/>
      <c r="CL1116" s="688"/>
      <c r="CM1116" s="688"/>
      <c r="CN1116" s="688"/>
      <c r="CO1116" s="688"/>
      <c r="CP1116" s="688"/>
      <c r="CQ1116" s="688"/>
      <c r="CR1116" s="688"/>
      <c r="CS1116" s="688"/>
      <c r="CT1116" s="688"/>
      <c r="CU1116" s="688"/>
      <c r="CV1116" s="688"/>
      <c r="CW1116" s="688"/>
      <c r="CX1116" s="688"/>
      <c r="CY1116" s="688"/>
      <c r="CZ1116" s="688"/>
      <c r="DA1116" s="688"/>
      <c r="DB1116" s="688"/>
      <c r="DC1116" s="688"/>
      <c r="DD1116" s="688"/>
      <c r="DE1116" s="688"/>
      <c r="DF1116" s="688"/>
      <c r="DG1116" s="688"/>
      <c r="DH1116" s="688"/>
      <c r="DI1116" s="688"/>
      <c r="DJ1116" s="688"/>
      <c r="DK1116" s="688"/>
      <c r="DL1116" s="688"/>
      <c r="DM1116" s="688"/>
      <c r="DN1116" s="688"/>
      <c r="DO1116" s="688"/>
      <c r="DP1116" s="688"/>
      <c r="DQ1116" s="688"/>
      <c r="DR1116" s="688"/>
      <c r="DS1116" s="688"/>
      <c r="DT1116" s="688"/>
      <c r="DU1116" s="688"/>
      <c r="DV1116" s="688"/>
      <c r="DW1116" s="688"/>
      <c r="DX1116" s="688"/>
      <c r="DY1116" s="153"/>
      <c r="DZ1116" s="153"/>
      <c r="EA1116" s="153"/>
      <c r="EB1116" s="153"/>
      <c r="EC1116" s="153"/>
      <c r="ED1116" s="204"/>
      <c r="EE1116" s="249"/>
      <c r="EF1116" s="249"/>
      <c r="EG1116" s="249"/>
      <c r="EH1116" s="249"/>
      <c r="EI1116" s="249"/>
      <c r="EJ1116" s="249"/>
      <c r="EK1116" s="249"/>
      <c r="EL1116" s="249"/>
      <c r="EM1116" s="249"/>
      <c r="EN1116" s="249"/>
      <c r="EO1116" s="249"/>
      <c r="EP1116" s="249"/>
      <c r="EQ1116" s="249"/>
      <c r="ER1116" s="249"/>
      <c r="ES1116" s="249"/>
      <c r="ET1116" s="249"/>
      <c r="EU1116" s="249"/>
      <c r="EV1116" s="249"/>
      <c r="EW1116" s="249"/>
      <c r="EX1116" s="249"/>
      <c r="EY1116" s="249"/>
      <c r="EZ1116" s="249"/>
      <c r="FA1116" s="249"/>
      <c r="FB1116" s="249"/>
      <c r="FC1116" s="249"/>
      <c r="FD1116" s="249"/>
      <c r="FE1116" s="249"/>
      <c r="FF1116" s="249"/>
      <c r="FG1116" s="249"/>
      <c r="FH1116" s="249"/>
      <c r="FI1116" s="249"/>
      <c r="FJ1116" s="249"/>
      <c r="FK1116" s="249"/>
      <c r="FL1116" s="249"/>
      <c r="FM1116" s="249"/>
      <c r="FN1116" s="249"/>
      <c r="FO1116" s="249"/>
      <c r="FP1116" s="249"/>
      <c r="FQ1116" s="249"/>
      <c r="FR1116" s="249"/>
      <c r="FS1116" s="249"/>
      <c r="FT1116" s="249"/>
      <c r="FU1116" s="249"/>
      <c r="FV1116" s="249"/>
      <c r="FW1116" s="249"/>
      <c r="FX1116" s="249"/>
      <c r="FY1116" s="249"/>
      <c r="FZ1116" s="249"/>
      <c r="GA1116" s="249"/>
      <c r="GB1116" s="249"/>
      <c r="GC1116" s="249"/>
      <c r="GD1116" s="249"/>
      <c r="GE1116" s="249"/>
      <c r="GF1116" s="249"/>
      <c r="GG1116" s="249"/>
      <c r="GH1116" s="249"/>
      <c r="GI1116" s="249"/>
      <c r="GJ1116" s="249"/>
      <c r="GK1116" s="249"/>
      <c r="GL1116" s="249"/>
      <c r="GM1116" s="249"/>
    </row>
    <row r="1117" spans="1:195" s="250" customFormat="1" ht="14.25" customHeight="1" x14ac:dyDescent="0.4">
      <c r="A1117" s="153"/>
      <c r="B1117" s="154"/>
      <c r="C1117" s="153"/>
      <c r="D1117" s="153"/>
      <c r="E1117" s="181"/>
      <c r="F1117" s="155"/>
      <c r="G1117" s="155"/>
      <c r="H1117" s="155"/>
      <c r="I1117" s="155"/>
      <c r="J1117" s="155"/>
      <c r="K1117" s="155"/>
      <c r="L1117" s="155"/>
      <c r="M1117" s="155"/>
      <c r="N1117" s="155"/>
      <c r="O1117" s="155"/>
      <c r="P1117" s="155"/>
      <c r="Q1117" s="155"/>
      <c r="R1117" s="155"/>
      <c r="S1117" s="155"/>
      <c r="T1117" s="155"/>
      <c r="U1117" s="155"/>
      <c r="V1117" s="155"/>
      <c r="W1117" s="155"/>
      <c r="X1117" s="155"/>
      <c r="Y1117" s="155"/>
      <c r="Z1117" s="155"/>
      <c r="AA1117" s="155"/>
      <c r="AB1117" s="155"/>
      <c r="AC1117" s="155"/>
      <c r="AD1117" s="155"/>
      <c r="AE1117" s="155"/>
      <c r="AF1117" s="155"/>
      <c r="AG1117" s="155"/>
      <c r="AH1117" s="155"/>
      <c r="AI1117" s="155"/>
      <c r="AJ1117" s="155"/>
      <c r="AK1117" s="155"/>
      <c r="AL1117" s="155"/>
      <c r="AM1117" s="155"/>
      <c r="AN1117" s="155"/>
      <c r="AO1117" s="155"/>
      <c r="AP1117" s="155"/>
      <c r="AQ1117" s="155"/>
      <c r="AR1117" s="155"/>
      <c r="AS1117" s="155"/>
      <c r="AT1117" s="155"/>
      <c r="AU1117" s="155"/>
      <c r="AV1117" s="155"/>
      <c r="AW1117" s="155"/>
      <c r="AX1117" s="155"/>
      <c r="AY1117" s="155"/>
      <c r="AZ1117" s="155"/>
      <c r="BA1117" s="155"/>
      <c r="BB1117" s="155"/>
      <c r="BC1117" s="155"/>
      <c r="BD1117" s="155"/>
      <c r="BE1117" s="155"/>
      <c r="BF1117" s="155"/>
      <c r="BG1117" s="155"/>
      <c r="BH1117" s="155"/>
      <c r="BI1117" s="155"/>
      <c r="BJ1117" s="155"/>
      <c r="BK1117" s="153"/>
      <c r="BL1117" s="153"/>
      <c r="BM1117" s="153"/>
      <c r="BN1117" s="153"/>
      <c r="BO1117" s="153"/>
      <c r="BP1117" s="153"/>
      <c r="BQ1117" s="153"/>
      <c r="BR1117" s="153"/>
      <c r="BS1117" s="181"/>
      <c r="BT1117" s="155"/>
      <c r="BU1117" s="155"/>
      <c r="BV1117" s="155"/>
      <c r="BW1117" s="155"/>
      <c r="BX1117" s="155"/>
      <c r="BY1117" s="155"/>
      <c r="BZ1117" s="155"/>
      <c r="CA1117" s="155"/>
      <c r="CB1117" s="155"/>
      <c r="CC1117" s="155"/>
      <c r="CD1117" s="155"/>
      <c r="CE1117" s="155"/>
      <c r="CF1117" s="155"/>
      <c r="CG1117" s="155"/>
      <c r="CH1117" s="155"/>
      <c r="CI1117" s="155"/>
      <c r="CJ1117" s="155"/>
      <c r="CK1117" s="155"/>
      <c r="CL1117" s="155"/>
      <c r="CM1117" s="155"/>
      <c r="CN1117" s="155"/>
      <c r="CO1117" s="155"/>
      <c r="CP1117" s="155"/>
      <c r="CQ1117" s="155"/>
      <c r="CR1117" s="155"/>
      <c r="CS1117" s="155"/>
      <c r="CT1117" s="155"/>
      <c r="CU1117" s="155"/>
      <c r="CV1117" s="155"/>
      <c r="CW1117" s="155"/>
      <c r="CX1117" s="155"/>
      <c r="CY1117" s="155"/>
      <c r="CZ1117" s="155"/>
      <c r="DA1117" s="155"/>
      <c r="DB1117" s="155"/>
      <c r="DC1117" s="155"/>
      <c r="DD1117" s="155"/>
      <c r="DE1117" s="155"/>
      <c r="DF1117" s="155"/>
      <c r="DG1117" s="155"/>
      <c r="DH1117" s="155"/>
      <c r="DI1117" s="155"/>
      <c r="DJ1117" s="155"/>
      <c r="DK1117" s="155"/>
      <c r="DL1117" s="155"/>
      <c r="DM1117" s="155"/>
      <c r="DN1117" s="155"/>
      <c r="DO1117" s="155"/>
      <c r="DP1117" s="155"/>
      <c r="DQ1117" s="155"/>
      <c r="DR1117" s="155"/>
      <c r="DS1117" s="155"/>
      <c r="DT1117" s="155"/>
      <c r="DU1117" s="155"/>
      <c r="DV1117" s="155"/>
      <c r="DW1117" s="155"/>
      <c r="DX1117" s="155"/>
      <c r="DY1117" s="153"/>
      <c r="DZ1117" s="153"/>
      <c r="EA1117" s="153"/>
      <c r="EB1117" s="153"/>
      <c r="EC1117" s="153"/>
      <c r="ED1117" s="204"/>
      <c r="EE1117" s="249"/>
      <c r="EF1117" s="249"/>
      <c r="EG1117" s="249"/>
      <c r="EH1117" s="249"/>
      <c r="EI1117" s="249"/>
      <c r="EJ1117" s="249"/>
      <c r="EK1117" s="249"/>
      <c r="EL1117" s="249"/>
      <c r="EM1117" s="249"/>
      <c r="EN1117" s="249"/>
      <c r="EO1117" s="249"/>
      <c r="EP1117" s="249"/>
      <c r="EQ1117" s="249"/>
      <c r="ER1117" s="249"/>
      <c r="ES1117" s="249"/>
      <c r="ET1117" s="249"/>
      <c r="EU1117" s="249"/>
      <c r="EV1117" s="249"/>
      <c r="EW1117" s="249"/>
      <c r="EX1117" s="249"/>
      <c r="EY1117" s="249"/>
      <c r="EZ1117" s="249"/>
      <c r="FA1117" s="249"/>
      <c r="FB1117" s="249"/>
      <c r="FC1117" s="249"/>
      <c r="FD1117" s="249"/>
      <c r="FE1117" s="249"/>
      <c r="FF1117" s="249"/>
      <c r="FG1117" s="249"/>
      <c r="FH1117" s="249"/>
      <c r="FI1117" s="249"/>
      <c r="FJ1117" s="249"/>
      <c r="FK1117" s="249"/>
      <c r="FL1117" s="249"/>
      <c r="FM1117" s="249"/>
      <c r="FN1117" s="249"/>
      <c r="FO1117" s="249"/>
      <c r="FP1117" s="249"/>
      <c r="FQ1117" s="249"/>
      <c r="FR1117" s="249"/>
      <c r="FS1117" s="249"/>
      <c r="FT1117" s="249"/>
      <c r="FU1117" s="249"/>
      <c r="FV1117" s="249"/>
      <c r="FW1117" s="249"/>
      <c r="FX1117" s="249"/>
      <c r="FY1117" s="249"/>
      <c r="FZ1117" s="249"/>
      <c r="GA1117" s="249"/>
      <c r="GB1117" s="249"/>
      <c r="GC1117" s="249"/>
      <c r="GD1117" s="249"/>
      <c r="GE1117" s="249"/>
      <c r="GF1117" s="249"/>
      <c r="GG1117" s="249"/>
      <c r="GH1117" s="249"/>
      <c r="GI1117" s="249"/>
      <c r="GJ1117" s="249"/>
      <c r="GK1117" s="249"/>
      <c r="GL1117" s="249"/>
      <c r="GM1117" s="249"/>
    </row>
    <row r="1118" spans="1:195" s="250" customFormat="1" ht="14.25" customHeight="1" x14ac:dyDescent="0.4">
      <c r="A1118" s="153"/>
      <c r="B1118" s="154"/>
      <c r="C1118" s="153"/>
      <c r="D1118" s="153"/>
      <c r="E1118" s="688" t="s">
        <v>87</v>
      </c>
      <c r="F1118" s="688" t="s">
        <v>87</v>
      </c>
      <c r="G1118" s="688">
        <v>0</v>
      </c>
      <c r="H1118" s="688">
        <v>0</v>
      </c>
      <c r="I1118" s="688">
        <v>0</v>
      </c>
      <c r="J1118" s="688">
        <v>0</v>
      </c>
      <c r="K1118" s="688">
        <v>0</v>
      </c>
      <c r="L1118" s="688">
        <v>0</v>
      </c>
      <c r="M1118" s="688">
        <v>0</v>
      </c>
      <c r="N1118" s="688">
        <v>0</v>
      </c>
      <c r="O1118" s="688">
        <v>0</v>
      </c>
      <c r="P1118" s="688">
        <v>0</v>
      </c>
      <c r="Q1118" s="688">
        <v>0</v>
      </c>
      <c r="R1118" s="688">
        <v>0</v>
      </c>
      <c r="S1118" s="688">
        <v>0</v>
      </c>
      <c r="T1118" s="688">
        <v>0</v>
      </c>
      <c r="U1118" s="688">
        <v>0</v>
      </c>
      <c r="V1118" s="688">
        <v>0</v>
      </c>
      <c r="W1118" s="688">
        <v>0</v>
      </c>
      <c r="X1118" s="688">
        <v>0</v>
      </c>
      <c r="Y1118" s="688">
        <v>0</v>
      </c>
      <c r="Z1118" s="688">
        <v>0</v>
      </c>
      <c r="AA1118" s="688">
        <v>0</v>
      </c>
      <c r="AB1118" s="688">
        <v>0</v>
      </c>
      <c r="AC1118" s="688">
        <v>0</v>
      </c>
      <c r="AD1118" s="688">
        <v>0</v>
      </c>
      <c r="AE1118" s="688">
        <v>0</v>
      </c>
      <c r="AF1118" s="688">
        <v>0</v>
      </c>
      <c r="AG1118" s="688">
        <v>0</v>
      </c>
      <c r="AH1118" s="688">
        <v>0</v>
      </c>
      <c r="AI1118" s="688">
        <v>0</v>
      </c>
      <c r="AJ1118" s="688">
        <v>0</v>
      </c>
      <c r="AK1118" s="688">
        <v>0</v>
      </c>
      <c r="AL1118" s="688">
        <v>0</v>
      </c>
      <c r="AM1118" s="688">
        <v>0</v>
      </c>
      <c r="AN1118" s="688">
        <v>0</v>
      </c>
      <c r="AO1118" s="688">
        <v>0</v>
      </c>
      <c r="AP1118" s="688">
        <v>0</v>
      </c>
      <c r="AQ1118" s="688">
        <v>0</v>
      </c>
      <c r="AR1118" s="688">
        <v>0</v>
      </c>
      <c r="AS1118" s="688">
        <v>0</v>
      </c>
      <c r="AT1118" s="688">
        <v>0</v>
      </c>
      <c r="AU1118" s="688">
        <v>0</v>
      </c>
      <c r="AV1118" s="688">
        <v>0</v>
      </c>
      <c r="AW1118" s="688">
        <v>0</v>
      </c>
      <c r="AX1118" s="688">
        <v>0</v>
      </c>
      <c r="AY1118" s="688">
        <v>0</v>
      </c>
      <c r="AZ1118" s="688">
        <v>0</v>
      </c>
      <c r="BA1118" s="688">
        <v>0</v>
      </c>
      <c r="BB1118" s="688">
        <v>0</v>
      </c>
      <c r="BC1118" s="688">
        <v>0</v>
      </c>
      <c r="BD1118" s="688">
        <v>0</v>
      </c>
      <c r="BE1118" s="688">
        <v>0</v>
      </c>
      <c r="BF1118" s="688">
        <v>0</v>
      </c>
      <c r="BG1118" s="688">
        <v>0</v>
      </c>
      <c r="BH1118" s="688">
        <v>0</v>
      </c>
      <c r="BI1118" s="688">
        <v>0</v>
      </c>
      <c r="BJ1118" s="688">
        <v>0</v>
      </c>
      <c r="BK1118" s="153"/>
      <c r="BL1118" s="153"/>
      <c r="BM1118" s="153"/>
      <c r="BN1118" s="153"/>
      <c r="BO1118" s="153"/>
      <c r="BP1118" s="153"/>
      <c r="BQ1118" s="153"/>
      <c r="BR1118" s="153"/>
      <c r="BS1118" s="688" t="s">
        <v>87</v>
      </c>
      <c r="BT1118" s="688"/>
      <c r="BU1118" s="688"/>
      <c r="BV1118" s="688"/>
      <c r="BW1118" s="688"/>
      <c r="BX1118" s="688"/>
      <c r="BY1118" s="688"/>
      <c r="BZ1118" s="688"/>
      <c r="CA1118" s="688"/>
      <c r="CB1118" s="688"/>
      <c r="CC1118" s="688"/>
      <c r="CD1118" s="688"/>
      <c r="CE1118" s="688"/>
      <c r="CF1118" s="688"/>
      <c r="CG1118" s="688"/>
      <c r="CH1118" s="688"/>
      <c r="CI1118" s="688"/>
      <c r="CJ1118" s="688"/>
      <c r="CK1118" s="688"/>
      <c r="CL1118" s="688"/>
      <c r="CM1118" s="688"/>
      <c r="CN1118" s="688"/>
      <c r="CO1118" s="688"/>
      <c r="CP1118" s="688"/>
      <c r="CQ1118" s="688"/>
      <c r="CR1118" s="688"/>
      <c r="CS1118" s="688"/>
      <c r="CT1118" s="688"/>
      <c r="CU1118" s="688"/>
      <c r="CV1118" s="688"/>
      <c r="CW1118" s="688"/>
      <c r="CX1118" s="688"/>
      <c r="CY1118" s="688"/>
      <c r="CZ1118" s="688"/>
      <c r="DA1118" s="688"/>
      <c r="DB1118" s="688"/>
      <c r="DC1118" s="688"/>
      <c r="DD1118" s="688"/>
      <c r="DE1118" s="688"/>
      <c r="DF1118" s="688"/>
      <c r="DG1118" s="688"/>
      <c r="DH1118" s="688"/>
      <c r="DI1118" s="688"/>
      <c r="DJ1118" s="688"/>
      <c r="DK1118" s="688"/>
      <c r="DL1118" s="688"/>
      <c r="DM1118" s="688"/>
      <c r="DN1118" s="688"/>
      <c r="DO1118" s="688"/>
      <c r="DP1118" s="688"/>
      <c r="DQ1118" s="688"/>
      <c r="DR1118" s="688"/>
      <c r="DS1118" s="688"/>
      <c r="DT1118" s="688"/>
      <c r="DU1118" s="688"/>
      <c r="DV1118" s="688"/>
      <c r="DW1118" s="688"/>
      <c r="DX1118" s="688"/>
      <c r="DY1118" s="153"/>
      <c r="DZ1118" s="153"/>
      <c r="EA1118" s="153"/>
      <c r="EB1118" s="153"/>
      <c r="EC1118" s="153"/>
      <c r="ED1118" s="204"/>
      <c r="EE1118" s="249"/>
      <c r="EF1118" s="249"/>
      <c r="EG1118" s="249"/>
      <c r="EH1118" s="249"/>
      <c r="EI1118" s="249"/>
      <c r="EJ1118" s="249"/>
      <c r="EK1118" s="249"/>
      <c r="EL1118" s="249"/>
      <c r="EM1118" s="249"/>
      <c r="EN1118" s="249"/>
      <c r="EO1118" s="249"/>
      <c r="EP1118" s="249"/>
      <c r="EQ1118" s="249"/>
      <c r="ER1118" s="249"/>
      <c r="ES1118" s="249"/>
      <c r="ET1118" s="249"/>
      <c r="EU1118" s="249"/>
      <c r="EV1118" s="249"/>
      <c r="EW1118" s="249"/>
      <c r="EX1118" s="249"/>
      <c r="EY1118" s="249"/>
      <c r="EZ1118" s="249"/>
      <c r="FA1118" s="249"/>
      <c r="FB1118" s="249"/>
      <c r="FC1118" s="249"/>
      <c r="FD1118" s="249"/>
      <c r="FE1118" s="249"/>
      <c r="FF1118" s="249"/>
      <c r="FG1118" s="249"/>
      <c r="FH1118" s="249"/>
      <c r="FI1118" s="249"/>
      <c r="FJ1118" s="249"/>
      <c r="FK1118" s="249"/>
      <c r="FL1118" s="249"/>
      <c r="FM1118" s="249"/>
      <c r="FN1118" s="249"/>
      <c r="FO1118" s="249"/>
      <c r="FP1118" s="249"/>
      <c r="FQ1118" s="249"/>
      <c r="FR1118" s="249"/>
      <c r="FS1118" s="249"/>
      <c r="FT1118" s="249"/>
      <c r="FU1118" s="249"/>
      <c r="FV1118" s="249"/>
      <c r="FW1118" s="249"/>
      <c r="FX1118" s="249"/>
      <c r="FY1118" s="249"/>
      <c r="FZ1118" s="249"/>
      <c r="GA1118" s="249"/>
      <c r="GB1118" s="249"/>
      <c r="GC1118" s="249"/>
      <c r="GD1118" s="249"/>
      <c r="GE1118" s="249"/>
      <c r="GF1118" s="249"/>
      <c r="GG1118" s="249"/>
      <c r="GH1118" s="249"/>
      <c r="GI1118" s="249"/>
      <c r="GJ1118" s="249"/>
      <c r="GK1118" s="249"/>
      <c r="GL1118" s="249"/>
      <c r="GM1118" s="249"/>
    </row>
    <row r="1119" spans="1:195" s="250" customFormat="1" ht="28.5" customHeight="1" x14ac:dyDescent="0.4">
      <c r="A1119" s="153"/>
      <c r="B1119" s="154"/>
      <c r="C1119" s="153"/>
      <c r="D1119" s="153"/>
      <c r="E1119" s="688" t="s">
        <v>175</v>
      </c>
      <c r="F1119" s="688" t="s">
        <v>175</v>
      </c>
      <c r="G1119" s="688">
        <v>0</v>
      </c>
      <c r="H1119" s="688">
        <v>0</v>
      </c>
      <c r="I1119" s="688">
        <v>0</v>
      </c>
      <c r="J1119" s="688">
        <v>0</v>
      </c>
      <c r="K1119" s="688">
        <v>0</v>
      </c>
      <c r="L1119" s="688">
        <v>0</v>
      </c>
      <c r="M1119" s="688">
        <v>0</v>
      </c>
      <c r="N1119" s="688">
        <v>0</v>
      </c>
      <c r="O1119" s="688">
        <v>0</v>
      </c>
      <c r="P1119" s="688">
        <v>0</v>
      </c>
      <c r="Q1119" s="688">
        <v>0</v>
      </c>
      <c r="R1119" s="688">
        <v>0</v>
      </c>
      <c r="S1119" s="688">
        <v>0</v>
      </c>
      <c r="T1119" s="688">
        <v>0</v>
      </c>
      <c r="U1119" s="688">
        <v>0</v>
      </c>
      <c r="V1119" s="688">
        <v>0</v>
      </c>
      <c r="W1119" s="688">
        <v>0</v>
      </c>
      <c r="X1119" s="688">
        <v>0</v>
      </c>
      <c r="Y1119" s="688">
        <v>0</v>
      </c>
      <c r="Z1119" s="688">
        <v>0</v>
      </c>
      <c r="AA1119" s="688">
        <v>0</v>
      </c>
      <c r="AB1119" s="688">
        <v>0</v>
      </c>
      <c r="AC1119" s="688">
        <v>0</v>
      </c>
      <c r="AD1119" s="688">
        <v>0</v>
      </c>
      <c r="AE1119" s="688">
        <v>0</v>
      </c>
      <c r="AF1119" s="688">
        <v>0</v>
      </c>
      <c r="AG1119" s="688">
        <v>0</v>
      </c>
      <c r="AH1119" s="688">
        <v>0</v>
      </c>
      <c r="AI1119" s="688">
        <v>0</v>
      </c>
      <c r="AJ1119" s="688">
        <v>0</v>
      </c>
      <c r="AK1119" s="688">
        <v>0</v>
      </c>
      <c r="AL1119" s="688">
        <v>0</v>
      </c>
      <c r="AM1119" s="688">
        <v>0</v>
      </c>
      <c r="AN1119" s="688">
        <v>0</v>
      </c>
      <c r="AO1119" s="688">
        <v>0</v>
      </c>
      <c r="AP1119" s="688">
        <v>0</v>
      </c>
      <c r="AQ1119" s="688">
        <v>0</v>
      </c>
      <c r="AR1119" s="688">
        <v>0</v>
      </c>
      <c r="AS1119" s="688">
        <v>0</v>
      </c>
      <c r="AT1119" s="688">
        <v>0</v>
      </c>
      <c r="AU1119" s="688">
        <v>0</v>
      </c>
      <c r="AV1119" s="688">
        <v>0</v>
      </c>
      <c r="AW1119" s="688">
        <v>0</v>
      </c>
      <c r="AX1119" s="688">
        <v>0</v>
      </c>
      <c r="AY1119" s="688">
        <v>0</v>
      </c>
      <c r="AZ1119" s="688">
        <v>0</v>
      </c>
      <c r="BA1119" s="688">
        <v>0</v>
      </c>
      <c r="BB1119" s="688">
        <v>0</v>
      </c>
      <c r="BC1119" s="688">
        <v>0</v>
      </c>
      <c r="BD1119" s="688">
        <v>0</v>
      </c>
      <c r="BE1119" s="688">
        <v>0</v>
      </c>
      <c r="BF1119" s="688">
        <v>0</v>
      </c>
      <c r="BG1119" s="688">
        <v>0</v>
      </c>
      <c r="BH1119" s="688">
        <v>0</v>
      </c>
      <c r="BI1119" s="688">
        <v>0</v>
      </c>
      <c r="BJ1119" s="688">
        <v>0</v>
      </c>
      <c r="BK1119" s="153"/>
      <c r="BL1119" s="153"/>
      <c r="BM1119" s="153"/>
      <c r="BN1119" s="153"/>
      <c r="BO1119" s="153"/>
      <c r="BP1119" s="153"/>
      <c r="BQ1119" s="153"/>
      <c r="BR1119" s="153"/>
      <c r="BS1119" s="688" t="s">
        <v>175</v>
      </c>
      <c r="BT1119" s="688"/>
      <c r="BU1119" s="688"/>
      <c r="BV1119" s="688"/>
      <c r="BW1119" s="688"/>
      <c r="BX1119" s="688"/>
      <c r="BY1119" s="688"/>
      <c r="BZ1119" s="688"/>
      <c r="CA1119" s="688"/>
      <c r="CB1119" s="688"/>
      <c r="CC1119" s="688"/>
      <c r="CD1119" s="688"/>
      <c r="CE1119" s="688"/>
      <c r="CF1119" s="688"/>
      <c r="CG1119" s="688"/>
      <c r="CH1119" s="688"/>
      <c r="CI1119" s="688"/>
      <c r="CJ1119" s="688"/>
      <c r="CK1119" s="688"/>
      <c r="CL1119" s="688"/>
      <c r="CM1119" s="688"/>
      <c r="CN1119" s="688"/>
      <c r="CO1119" s="688"/>
      <c r="CP1119" s="688"/>
      <c r="CQ1119" s="688"/>
      <c r="CR1119" s="688"/>
      <c r="CS1119" s="688"/>
      <c r="CT1119" s="688"/>
      <c r="CU1119" s="688"/>
      <c r="CV1119" s="688"/>
      <c r="CW1119" s="688"/>
      <c r="CX1119" s="688"/>
      <c r="CY1119" s="688"/>
      <c r="CZ1119" s="688"/>
      <c r="DA1119" s="688"/>
      <c r="DB1119" s="688"/>
      <c r="DC1119" s="688"/>
      <c r="DD1119" s="688"/>
      <c r="DE1119" s="688"/>
      <c r="DF1119" s="688"/>
      <c r="DG1119" s="688"/>
      <c r="DH1119" s="688"/>
      <c r="DI1119" s="688"/>
      <c r="DJ1119" s="688"/>
      <c r="DK1119" s="688"/>
      <c r="DL1119" s="688"/>
      <c r="DM1119" s="688"/>
      <c r="DN1119" s="688"/>
      <c r="DO1119" s="688"/>
      <c r="DP1119" s="688"/>
      <c r="DQ1119" s="688"/>
      <c r="DR1119" s="688"/>
      <c r="DS1119" s="688"/>
      <c r="DT1119" s="688"/>
      <c r="DU1119" s="688"/>
      <c r="DV1119" s="688"/>
      <c r="DW1119" s="688"/>
      <c r="DX1119" s="688"/>
      <c r="DY1119" s="153"/>
      <c r="DZ1119" s="153"/>
      <c r="EA1119" s="153"/>
      <c r="EB1119" s="153"/>
      <c r="EC1119" s="153"/>
      <c r="ED1119" s="204"/>
      <c r="EE1119" s="249"/>
      <c r="EF1119" s="249"/>
      <c r="EG1119" s="249"/>
      <c r="EH1119" s="249"/>
      <c r="EI1119" s="249"/>
      <c r="EJ1119" s="249"/>
      <c r="EK1119" s="249"/>
      <c r="EL1119" s="249"/>
      <c r="EM1119" s="249"/>
      <c r="EN1119" s="249"/>
      <c r="EO1119" s="249"/>
      <c r="EP1119" s="249"/>
      <c r="EQ1119" s="249"/>
      <c r="ER1119" s="249"/>
      <c r="ES1119" s="249"/>
      <c r="ET1119" s="249"/>
      <c r="EU1119" s="249"/>
      <c r="EV1119" s="249"/>
      <c r="EW1119" s="249"/>
      <c r="EX1119" s="249"/>
      <c r="EY1119" s="249"/>
      <c r="EZ1119" s="249"/>
      <c r="FA1119" s="249"/>
      <c r="FB1119" s="249"/>
      <c r="FC1119" s="249"/>
      <c r="FD1119" s="249"/>
      <c r="FE1119" s="249"/>
      <c r="FF1119" s="249"/>
      <c r="FG1119" s="249"/>
      <c r="FH1119" s="249"/>
      <c r="FI1119" s="249"/>
      <c r="FJ1119" s="249"/>
      <c r="FK1119" s="249"/>
      <c r="FL1119" s="249"/>
      <c r="FM1119" s="249"/>
      <c r="FN1119" s="249"/>
      <c r="FO1119" s="249"/>
      <c r="FP1119" s="249"/>
      <c r="FQ1119" s="249"/>
      <c r="FR1119" s="249"/>
      <c r="FS1119" s="249"/>
      <c r="FT1119" s="249"/>
      <c r="FU1119" s="249"/>
      <c r="FV1119" s="249"/>
      <c r="FW1119" s="249"/>
      <c r="FX1119" s="249"/>
      <c r="FY1119" s="249"/>
      <c r="FZ1119" s="249"/>
      <c r="GA1119" s="249"/>
      <c r="GB1119" s="249"/>
      <c r="GC1119" s="249"/>
      <c r="GD1119" s="249"/>
      <c r="GE1119" s="249"/>
      <c r="GF1119" s="249"/>
      <c r="GG1119" s="249"/>
      <c r="GH1119" s="249"/>
      <c r="GI1119" s="249"/>
      <c r="GJ1119" s="249"/>
      <c r="GK1119" s="249"/>
      <c r="GL1119" s="249"/>
      <c r="GM1119" s="249"/>
    </row>
    <row r="1120" spans="1:195" s="250" customFormat="1" ht="42.75" customHeight="1" x14ac:dyDescent="0.4">
      <c r="A1120" s="153"/>
      <c r="B1120" s="154"/>
      <c r="C1120" s="153"/>
      <c r="D1120" s="153"/>
      <c r="E1120" s="688" t="s">
        <v>173</v>
      </c>
      <c r="F1120" s="688" t="s">
        <v>173</v>
      </c>
      <c r="G1120" s="688">
        <v>0</v>
      </c>
      <c r="H1120" s="688">
        <v>0</v>
      </c>
      <c r="I1120" s="688">
        <v>0</v>
      </c>
      <c r="J1120" s="688">
        <v>0</v>
      </c>
      <c r="K1120" s="688">
        <v>0</v>
      </c>
      <c r="L1120" s="688">
        <v>0</v>
      </c>
      <c r="M1120" s="688">
        <v>0</v>
      </c>
      <c r="N1120" s="688">
        <v>0</v>
      </c>
      <c r="O1120" s="688">
        <v>0</v>
      </c>
      <c r="P1120" s="688">
        <v>0</v>
      </c>
      <c r="Q1120" s="688">
        <v>0</v>
      </c>
      <c r="R1120" s="688">
        <v>0</v>
      </c>
      <c r="S1120" s="688">
        <v>0</v>
      </c>
      <c r="T1120" s="688">
        <v>0</v>
      </c>
      <c r="U1120" s="688">
        <v>0</v>
      </c>
      <c r="V1120" s="688">
        <v>0</v>
      </c>
      <c r="W1120" s="688">
        <v>0</v>
      </c>
      <c r="X1120" s="688">
        <v>0</v>
      </c>
      <c r="Y1120" s="688">
        <v>0</v>
      </c>
      <c r="Z1120" s="688">
        <v>0</v>
      </c>
      <c r="AA1120" s="688">
        <v>0</v>
      </c>
      <c r="AB1120" s="688">
        <v>0</v>
      </c>
      <c r="AC1120" s="688">
        <v>0</v>
      </c>
      <c r="AD1120" s="688">
        <v>0</v>
      </c>
      <c r="AE1120" s="688">
        <v>0</v>
      </c>
      <c r="AF1120" s="688">
        <v>0</v>
      </c>
      <c r="AG1120" s="688">
        <v>0</v>
      </c>
      <c r="AH1120" s="688">
        <v>0</v>
      </c>
      <c r="AI1120" s="688">
        <v>0</v>
      </c>
      <c r="AJ1120" s="688">
        <v>0</v>
      </c>
      <c r="AK1120" s="688">
        <v>0</v>
      </c>
      <c r="AL1120" s="688">
        <v>0</v>
      </c>
      <c r="AM1120" s="688">
        <v>0</v>
      </c>
      <c r="AN1120" s="688">
        <v>0</v>
      </c>
      <c r="AO1120" s="688">
        <v>0</v>
      </c>
      <c r="AP1120" s="688">
        <v>0</v>
      </c>
      <c r="AQ1120" s="688">
        <v>0</v>
      </c>
      <c r="AR1120" s="688">
        <v>0</v>
      </c>
      <c r="AS1120" s="688">
        <v>0</v>
      </c>
      <c r="AT1120" s="688">
        <v>0</v>
      </c>
      <c r="AU1120" s="688">
        <v>0</v>
      </c>
      <c r="AV1120" s="688">
        <v>0</v>
      </c>
      <c r="AW1120" s="688">
        <v>0</v>
      </c>
      <c r="AX1120" s="688">
        <v>0</v>
      </c>
      <c r="AY1120" s="688">
        <v>0</v>
      </c>
      <c r="AZ1120" s="688">
        <v>0</v>
      </c>
      <c r="BA1120" s="688">
        <v>0</v>
      </c>
      <c r="BB1120" s="688">
        <v>0</v>
      </c>
      <c r="BC1120" s="688">
        <v>0</v>
      </c>
      <c r="BD1120" s="688">
        <v>0</v>
      </c>
      <c r="BE1120" s="688">
        <v>0</v>
      </c>
      <c r="BF1120" s="688">
        <v>0</v>
      </c>
      <c r="BG1120" s="688">
        <v>0</v>
      </c>
      <c r="BH1120" s="688">
        <v>0</v>
      </c>
      <c r="BI1120" s="688">
        <v>0</v>
      </c>
      <c r="BJ1120" s="688">
        <v>0</v>
      </c>
      <c r="BK1120" s="153"/>
      <c r="BL1120" s="153"/>
      <c r="BM1120" s="153"/>
      <c r="BN1120" s="153"/>
      <c r="BO1120" s="153"/>
      <c r="BP1120" s="153"/>
      <c r="BQ1120" s="153"/>
      <c r="BR1120" s="153"/>
      <c r="BS1120" s="688" t="s">
        <v>173</v>
      </c>
      <c r="BT1120" s="688"/>
      <c r="BU1120" s="688"/>
      <c r="BV1120" s="688"/>
      <c r="BW1120" s="688"/>
      <c r="BX1120" s="688"/>
      <c r="BY1120" s="688"/>
      <c r="BZ1120" s="688"/>
      <c r="CA1120" s="688"/>
      <c r="CB1120" s="688"/>
      <c r="CC1120" s="688"/>
      <c r="CD1120" s="688"/>
      <c r="CE1120" s="688"/>
      <c r="CF1120" s="688"/>
      <c r="CG1120" s="688"/>
      <c r="CH1120" s="688"/>
      <c r="CI1120" s="688"/>
      <c r="CJ1120" s="688"/>
      <c r="CK1120" s="688"/>
      <c r="CL1120" s="688"/>
      <c r="CM1120" s="688"/>
      <c r="CN1120" s="688"/>
      <c r="CO1120" s="688"/>
      <c r="CP1120" s="688"/>
      <c r="CQ1120" s="688"/>
      <c r="CR1120" s="688"/>
      <c r="CS1120" s="688"/>
      <c r="CT1120" s="688"/>
      <c r="CU1120" s="688"/>
      <c r="CV1120" s="688"/>
      <c r="CW1120" s="688"/>
      <c r="CX1120" s="688"/>
      <c r="CY1120" s="688"/>
      <c r="CZ1120" s="688"/>
      <c r="DA1120" s="688"/>
      <c r="DB1120" s="688"/>
      <c r="DC1120" s="688"/>
      <c r="DD1120" s="688"/>
      <c r="DE1120" s="688"/>
      <c r="DF1120" s="688"/>
      <c r="DG1120" s="688"/>
      <c r="DH1120" s="688"/>
      <c r="DI1120" s="688"/>
      <c r="DJ1120" s="688"/>
      <c r="DK1120" s="688"/>
      <c r="DL1120" s="688"/>
      <c r="DM1120" s="688"/>
      <c r="DN1120" s="688"/>
      <c r="DO1120" s="688"/>
      <c r="DP1120" s="688"/>
      <c r="DQ1120" s="688"/>
      <c r="DR1120" s="688"/>
      <c r="DS1120" s="688"/>
      <c r="DT1120" s="688"/>
      <c r="DU1120" s="688"/>
      <c r="DV1120" s="688"/>
      <c r="DW1120" s="688"/>
      <c r="DX1120" s="688"/>
      <c r="DY1120" s="153"/>
      <c r="DZ1120" s="153"/>
      <c r="EA1120" s="153"/>
      <c r="EB1120" s="153"/>
      <c r="EC1120" s="153"/>
      <c r="ED1120" s="204"/>
      <c r="EE1120" s="249"/>
      <c r="EF1120" s="249"/>
      <c r="EG1120" s="249"/>
      <c r="EH1120" s="249"/>
      <c r="EI1120" s="249"/>
      <c r="EJ1120" s="249"/>
      <c r="EK1120" s="249"/>
      <c r="EL1120" s="249"/>
      <c r="EM1120" s="249"/>
      <c r="EN1120" s="249"/>
      <c r="EO1120" s="249"/>
      <c r="EP1120" s="249"/>
      <c r="EQ1120" s="249"/>
      <c r="ER1120" s="249"/>
      <c r="ES1120" s="249"/>
      <c r="ET1120" s="249"/>
      <c r="EU1120" s="249"/>
      <c r="EV1120" s="249"/>
      <c r="EW1120" s="249"/>
      <c r="EX1120" s="249"/>
      <c r="EY1120" s="249"/>
      <c r="EZ1120" s="249"/>
      <c r="FA1120" s="249"/>
      <c r="FB1120" s="249"/>
      <c r="FC1120" s="249"/>
      <c r="FD1120" s="249"/>
      <c r="FE1120" s="249"/>
      <c r="FF1120" s="249"/>
      <c r="FG1120" s="249"/>
      <c r="FH1120" s="249"/>
      <c r="FI1120" s="249"/>
      <c r="FJ1120" s="249"/>
      <c r="FK1120" s="249"/>
      <c r="FL1120" s="249"/>
      <c r="FM1120" s="249"/>
      <c r="FN1120" s="249"/>
      <c r="FO1120" s="249"/>
      <c r="FP1120" s="249"/>
      <c r="FQ1120" s="249"/>
      <c r="FR1120" s="249"/>
      <c r="FS1120" s="249"/>
      <c r="FT1120" s="249"/>
      <c r="FU1120" s="249"/>
      <c r="FV1120" s="249"/>
      <c r="FW1120" s="249"/>
      <c r="FX1120" s="249"/>
      <c r="FY1120" s="249"/>
      <c r="FZ1120" s="249"/>
      <c r="GA1120" s="249"/>
      <c r="GB1120" s="249"/>
      <c r="GC1120" s="249"/>
      <c r="GD1120" s="249"/>
      <c r="GE1120" s="249"/>
      <c r="GF1120" s="249"/>
      <c r="GG1120" s="249"/>
      <c r="GH1120" s="249"/>
      <c r="GI1120" s="249"/>
      <c r="GJ1120" s="249"/>
      <c r="GK1120" s="249"/>
      <c r="GL1120" s="249"/>
      <c r="GM1120" s="249"/>
    </row>
    <row r="1121" spans="1:195" s="250" customFormat="1" ht="28.5" customHeight="1" x14ac:dyDescent="0.4">
      <c r="A1121" s="153"/>
      <c r="B1121" s="154"/>
      <c r="C1121" s="153"/>
      <c r="D1121" s="153"/>
      <c r="E1121" s="688" t="s">
        <v>174</v>
      </c>
      <c r="F1121" s="688" t="s">
        <v>174</v>
      </c>
      <c r="G1121" s="688">
        <v>0</v>
      </c>
      <c r="H1121" s="688">
        <v>0</v>
      </c>
      <c r="I1121" s="688">
        <v>0</v>
      </c>
      <c r="J1121" s="688">
        <v>0</v>
      </c>
      <c r="K1121" s="688">
        <v>0</v>
      </c>
      <c r="L1121" s="688">
        <v>0</v>
      </c>
      <c r="M1121" s="688">
        <v>0</v>
      </c>
      <c r="N1121" s="688">
        <v>0</v>
      </c>
      <c r="O1121" s="688">
        <v>0</v>
      </c>
      <c r="P1121" s="688">
        <v>0</v>
      </c>
      <c r="Q1121" s="688">
        <v>0</v>
      </c>
      <c r="R1121" s="688">
        <v>0</v>
      </c>
      <c r="S1121" s="688">
        <v>0</v>
      </c>
      <c r="T1121" s="688">
        <v>0</v>
      </c>
      <c r="U1121" s="688">
        <v>0</v>
      </c>
      <c r="V1121" s="688">
        <v>0</v>
      </c>
      <c r="W1121" s="688">
        <v>0</v>
      </c>
      <c r="X1121" s="688">
        <v>0</v>
      </c>
      <c r="Y1121" s="688">
        <v>0</v>
      </c>
      <c r="Z1121" s="688">
        <v>0</v>
      </c>
      <c r="AA1121" s="688">
        <v>0</v>
      </c>
      <c r="AB1121" s="688">
        <v>0</v>
      </c>
      <c r="AC1121" s="688">
        <v>0</v>
      </c>
      <c r="AD1121" s="688">
        <v>0</v>
      </c>
      <c r="AE1121" s="688">
        <v>0</v>
      </c>
      <c r="AF1121" s="688">
        <v>0</v>
      </c>
      <c r="AG1121" s="688">
        <v>0</v>
      </c>
      <c r="AH1121" s="688">
        <v>0</v>
      </c>
      <c r="AI1121" s="688">
        <v>0</v>
      </c>
      <c r="AJ1121" s="688">
        <v>0</v>
      </c>
      <c r="AK1121" s="688">
        <v>0</v>
      </c>
      <c r="AL1121" s="688">
        <v>0</v>
      </c>
      <c r="AM1121" s="688">
        <v>0</v>
      </c>
      <c r="AN1121" s="688">
        <v>0</v>
      </c>
      <c r="AO1121" s="688">
        <v>0</v>
      </c>
      <c r="AP1121" s="688">
        <v>0</v>
      </c>
      <c r="AQ1121" s="688">
        <v>0</v>
      </c>
      <c r="AR1121" s="688">
        <v>0</v>
      </c>
      <c r="AS1121" s="688">
        <v>0</v>
      </c>
      <c r="AT1121" s="688">
        <v>0</v>
      </c>
      <c r="AU1121" s="688">
        <v>0</v>
      </c>
      <c r="AV1121" s="688">
        <v>0</v>
      </c>
      <c r="AW1121" s="688">
        <v>0</v>
      </c>
      <c r="AX1121" s="688">
        <v>0</v>
      </c>
      <c r="AY1121" s="688">
        <v>0</v>
      </c>
      <c r="AZ1121" s="688">
        <v>0</v>
      </c>
      <c r="BA1121" s="688">
        <v>0</v>
      </c>
      <c r="BB1121" s="688">
        <v>0</v>
      </c>
      <c r="BC1121" s="688">
        <v>0</v>
      </c>
      <c r="BD1121" s="688">
        <v>0</v>
      </c>
      <c r="BE1121" s="688">
        <v>0</v>
      </c>
      <c r="BF1121" s="688">
        <v>0</v>
      </c>
      <c r="BG1121" s="688">
        <v>0</v>
      </c>
      <c r="BH1121" s="688">
        <v>0</v>
      </c>
      <c r="BI1121" s="688">
        <v>0</v>
      </c>
      <c r="BJ1121" s="688">
        <v>0</v>
      </c>
      <c r="BK1121" s="153"/>
      <c r="BL1121" s="153"/>
      <c r="BM1121" s="153"/>
      <c r="BN1121" s="153"/>
      <c r="BO1121" s="153"/>
      <c r="BP1121" s="153"/>
      <c r="BQ1121" s="153"/>
      <c r="BR1121" s="153"/>
      <c r="BS1121" s="688" t="s">
        <v>174</v>
      </c>
      <c r="BT1121" s="688"/>
      <c r="BU1121" s="688"/>
      <c r="BV1121" s="688"/>
      <c r="BW1121" s="688"/>
      <c r="BX1121" s="688"/>
      <c r="BY1121" s="688"/>
      <c r="BZ1121" s="688"/>
      <c r="CA1121" s="688"/>
      <c r="CB1121" s="688"/>
      <c r="CC1121" s="688"/>
      <c r="CD1121" s="688"/>
      <c r="CE1121" s="688"/>
      <c r="CF1121" s="688"/>
      <c r="CG1121" s="688"/>
      <c r="CH1121" s="688"/>
      <c r="CI1121" s="688"/>
      <c r="CJ1121" s="688"/>
      <c r="CK1121" s="688"/>
      <c r="CL1121" s="688"/>
      <c r="CM1121" s="688"/>
      <c r="CN1121" s="688"/>
      <c r="CO1121" s="688"/>
      <c r="CP1121" s="688"/>
      <c r="CQ1121" s="688"/>
      <c r="CR1121" s="688"/>
      <c r="CS1121" s="688"/>
      <c r="CT1121" s="688"/>
      <c r="CU1121" s="688"/>
      <c r="CV1121" s="688"/>
      <c r="CW1121" s="688"/>
      <c r="CX1121" s="688"/>
      <c r="CY1121" s="688"/>
      <c r="CZ1121" s="688"/>
      <c r="DA1121" s="688"/>
      <c r="DB1121" s="688"/>
      <c r="DC1121" s="688"/>
      <c r="DD1121" s="688"/>
      <c r="DE1121" s="688"/>
      <c r="DF1121" s="688"/>
      <c r="DG1121" s="688"/>
      <c r="DH1121" s="688"/>
      <c r="DI1121" s="688"/>
      <c r="DJ1121" s="688"/>
      <c r="DK1121" s="688"/>
      <c r="DL1121" s="688"/>
      <c r="DM1121" s="688"/>
      <c r="DN1121" s="688"/>
      <c r="DO1121" s="688"/>
      <c r="DP1121" s="688"/>
      <c r="DQ1121" s="688"/>
      <c r="DR1121" s="688"/>
      <c r="DS1121" s="688"/>
      <c r="DT1121" s="688"/>
      <c r="DU1121" s="688"/>
      <c r="DV1121" s="688"/>
      <c r="DW1121" s="688"/>
      <c r="DX1121" s="688"/>
      <c r="DY1121" s="153"/>
      <c r="DZ1121" s="153"/>
      <c r="EA1121" s="153"/>
      <c r="EB1121" s="153"/>
      <c r="EC1121" s="153"/>
      <c r="ED1121" s="204"/>
      <c r="EE1121" s="249"/>
      <c r="EF1121" s="249"/>
      <c r="EG1121" s="249"/>
      <c r="EH1121" s="249"/>
      <c r="EI1121" s="249"/>
      <c r="EJ1121" s="249"/>
      <c r="EK1121" s="249"/>
      <c r="EL1121" s="249"/>
      <c r="EM1121" s="249"/>
      <c r="EN1121" s="249"/>
      <c r="EO1121" s="249"/>
      <c r="EP1121" s="249"/>
      <c r="EQ1121" s="249"/>
      <c r="ER1121" s="249"/>
      <c r="ES1121" s="249"/>
      <c r="ET1121" s="249"/>
      <c r="EU1121" s="249"/>
      <c r="EV1121" s="249"/>
      <c r="EW1121" s="249"/>
      <c r="EX1121" s="249"/>
      <c r="EY1121" s="249"/>
      <c r="EZ1121" s="249"/>
      <c r="FA1121" s="249"/>
      <c r="FB1121" s="249"/>
      <c r="FC1121" s="249"/>
      <c r="FD1121" s="249"/>
      <c r="FE1121" s="249"/>
      <c r="FF1121" s="249"/>
      <c r="FG1121" s="249"/>
      <c r="FH1121" s="249"/>
      <c r="FI1121" s="249"/>
      <c r="FJ1121" s="249"/>
      <c r="FK1121" s="249"/>
      <c r="FL1121" s="249"/>
      <c r="FM1121" s="249"/>
      <c r="FN1121" s="249"/>
      <c r="FO1121" s="249"/>
      <c r="FP1121" s="249"/>
      <c r="FQ1121" s="249"/>
      <c r="FR1121" s="249"/>
      <c r="FS1121" s="249"/>
      <c r="FT1121" s="249"/>
      <c r="FU1121" s="249"/>
      <c r="FV1121" s="249"/>
      <c r="FW1121" s="249"/>
      <c r="FX1121" s="249"/>
      <c r="FY1121" s="249"/>
      <c r="FZ1121" s="249"/>
      <c r="GA1121" s="249"/>
      <c r="GB1121" s="249"/>
      <c r="GC1121" s="249"/>
      <c r="GD1121" s="249"/>
      <c r="GE1121" s="249"/>
      <c r="GF1121" s="249"/>
      <c r="GG1121" s="249"/>
      <c r="GH1121" s="249"/>
      <c r="GI1121" s="249"/>
      <c r="GJ1121" s="249"/>
      <c r="GK1121" s="249"/>
      <c r="GL1121" s="249"/>
      <c r="GM1121" s="249"/>
    </row>
    <row r="1122" spans="1:195" s="250" customFormat="1" ht="14.25" customHeight="1" x14ac:dyDescent="0.4">
      <c r="A1122" s="153"/>
      <c r="B1122" s="154"/>
      <c r="C1122" s="153"/>
      <c r="D1122" s="153"/>
      <c r="E1122" s="181"/>
      <c r="F1122" s="155"/>
      <c r="G1122" s="155"/>
      <c r="H1122" s="155"/>
      <c r="I1122" s="155"/>
      <c r="J1122" s="155"/>
      <c r="K1122" s="155"/>
      <c r="L1122" s="155"/>
      <c r="M1122" s="155"/>
      <c r="N1122" s="155"/>
      <c r="O1122" s="155"/>
      <c r="P1122" s="155"/>
      <c r="Q1122" s="155"/>
      <c r="R1122" s="155"/>
      <c r="S1122" s="155"/>
      <c r="T1122" s="155"/>
      <c r="U1122" s="155"/>
      <c r="V1122" s="155"/>
      <c r="W1122" s="155"/>
      <c r="X1122" s="155"/>
      <c r="Y1122" s="155"/>
      <c r="Z1122" s="155"/>
      <c r="AA1122" s="155"/>
      <c r="AB1122" s="155"/>
      <c r="AC1122" s="155"/>
      <c r="AD1122" s="155"/>
      <c r="AE1122" s="155"/>
      <c r="AF1122" s="155"/>
      <c r="AG1122" s="155"/>
      <c r="AH1122" s="155"/>
      <c r="AI1122" s="155"/>
      <c r="AJ1122" s="155"/>
      <c r="AK1122" s="155"/>
      <c r="AL1122" s="155"/>
      <c r="AM1122" s="155"/>
      <c r="AN1122" s="155"/>
      <c r="AO1122" s="155"/>
      <c r="AP1122" s="155"/>
      <c r="AQ1122" s="155"/>
      <c r="AR1122" s="155"/>
      <c r="AS1122" s="155"/>
      <c r="AT1122" s="155"/>
      <c r="AU1122" s="155"/>
      <c r="AV1122" s="155"/>
      <c r="AW1122" s="155"/>
      <c r="AX1122" s="155"/>
      <c r="AY1122" s="155"/>
      <c r="AZ1122" s="155"/>
      <c r="BA1122" s="155"/>
      <c r="BB1122" s="155"/>
      <c r="BC1122" s="155"/>
      <c r="BD1122" s="155"/>
      <c r="BE1122" s="155"/>
      <c r="BF1122" s="155"/>
      <c r="BG1122" s="155"/>
      <c r="BH1122" s="155"/>
      <c r="BI1122" s="155"/>
      <c r="BJ1122" s="155"/>
      <c r="BK1122" s="153"/>
      <c r="BL1122" s="153"/>
      <c r="BM1122" s="153"/>
      <c r="BN1122" s="153"/>
      <c r="BO1122" s="153"/>
      <c r="BP1122" s="153"/>
      <c r="BQ1122" s="153"/>
      <c r="BR1122" s="153"/>
      <c r="BS1122" s="181"/>
      <c r="BT1122" s="155"/>
      <c r="BU1122" s="155"/>
      <c r="BV1122" s="155"/>
      <c r="BW1122" s="155"/>
      <c r="BX1122" s="155"/>
      <c r="BY1122" s="155"/>
      <c r="BZ1122" s="155"/>
      <c r="CA1122" s="155"/>
      <c r="CB1122" s="155"/>
      <c r="CC1122" s="155"/>
      <c r="CD1122" s="155"/>
      <c r="CE1122" s="155"/>
      <c r="CF1122" s="155"/>
      <c r="CG1122" s="155"/>
      <c r="CH1122" s="155"/>
      <c r="CI1122" s="155"/>
      <c r="CJ1122" s="155"/>
      <c r="CK1122" s="155"/>
      <c r="CL1122" s="155"/>
      <c r="CM1122" s="155"/>
      <c r="CN1122" s="155"/>
      <c r="CO1122" s="155"/>
      <c r="CP1122" s="155"/>
      <c r="CQ1122" s="155"/>
      <c r="CR1122" s="155"/>
      <c r="CS1122" s="155"/>
      <c r="CT1122" s="155"/>
      <c r="CU1122" s="155"/>
      <c r="CV1122" s="155"/>
      <c r="CW1122" s="155"/>
      <c r="CX1122" s="155"/>
      <c r="CY1122" s="155"/>
      <c r="CZ1122" s="155"/>
      <c r="DA1122" s="155"/>
      <c r="DB1122" s="155"/>
      <c r="DC1122" s="155"/>
      <c r="DD1122" s="155"/>
      <c r="DE1122" s="155"/>
      <c r="DF1122" s="155"/>
      <c r="DG1122" s="155"/>
      <c r="DH1122" s="155"/>
      <c r="DI1122" s="155"/>
      <c r="DJ1122" s="155"/>
      <c r="DK1122" s="155"/>
      <c r="DL1122" s="155"/>
      <c r="DM1122" s="155"/>
      <c r="DN1122" s="155"/>
      <c r="DO1122" s="155"/>
      <c r="DP1122" s="155"/>
      <c r="DQ1122" s="155"/>
      <c r="DR1122" s="155"/>
      <c r="DS1122" s="155"/>
      <c r="DT1122" s="155"/>
      <c r="DU1122" s="155"/>
      <c r="DV1122" s="155"/>
      <c r="DW1122" s="155"/>
      <c r="DX1122" s="155"/>
      <c r="DY1122" s="153"/>
      <c r="DZ1122" s="153"/>
      <c r="EA1122" s="153"/>
      <c r="EB1122" s="153"/>
      <c r="EC1122" s="153"/>
      <c r="ED1122" s="204"/>
      <c r="EE1122" s="249"/>
      <c r="EF1122" s="249"/>
      <c r="EG1122" s="249"/>
      <c r="EH1122" s="249"/>
      <c r="EI1122" s="249"/>
      <c r="EJ1122" s="249"/>
      <c r="EK1122" s="249"/>
      <c r="EL1122" s="249"/>
      <c r="EM1122" s="249"/>
      <c r="EN1122" s="249"/>
      <c r="EO1122" s="249"/>
      <c r="EP1122" s="249"/>
      <c r="EQ1122" s="249"/>
      <c r="ER1122" s="249"/>
      <c r="ES1122" s="249"/>
      <c r="ET1122" s="249"/>
      <c r="EU1122" s="249"/>
      <c r="EV1122" s="249"/>
      <c r="EW1122" s="249"/>
      <c r="EX1122" s="249"/>
      <c r="EY1122" s="249"/>
      <c r="EZ1122" s="249"/>
      <c r="FA1122" s="249"/>
      <c r="FB1122" s="249"/>
      <c r="FC1122" s="249"/>
      <c r="FD1122" s="249"/>
      <c r="FE1122" s="249"/>
      <c r="FF1122" s="249"/>
      <c r="FG1122" s="249"/>
      <c r="FH1122" s="249"/>
      <c r="FI1122" s="249"/>
      <c r="FJ1122" s="249"/>
      <c r="FK1122" s="249"/>
      <c r="FL1122" s="249"/>
      <c r="FM1122" s="249"/>
      <c r="FN1122" s="249"/>
      <c r="FO1122" s="249"/>
      <c r="FP1122" s="249"/>
      <c r="FQ1122" s="249"/>
      <c r="FR1122" s="249"/>
      <c r="FS1122" s="249"/>
      <c r="FT1122" s="249"/>
      <c r="FU1122" s="249"/>
      <c r="FV1122" s="249"/>
      <c r="FW1122" s="249"/>
      <c r="FX1122" s="249"/>
      <c r="FY1122" s="249"/>
      <c r="FZ1122" s="249"/>
      <c r="GA1122" s="249"/>
      <c r="GB1122" s="249"/>
      <c r="GC1122" s="249"/>
      <c r="GD1122" s="249"/>
      <c r="GE1122" s="249"/>
      <c r="GF1122" s="249"/>
      <c r="GG1122" s="249"/>
      <c r="GH1122" s="249"/>
      <c r="GI1122" s="249"/>
      <c r="GJ1122" s="249"/>
      <c r="GK1122" s="249"/>
      <c r="GL1122" s="249"/>
      <c r="GM1122" s="249"/>
    </row>
    <row r="1123" spans="1:195" s="250" customFormat="1" ht="14.25" customHeight="1" x14ac:dyDescent="0.4">
      <c r="A1123" s="153"/>
      <c r="B1123" s="154"/>
      <c r="C1123" s="153"/>
      <c r="D1123" s="153"/>
      <c r="E1123" s="688" t="s">
        <v>88</v>
      </c>
      <c r="F1123" s="688" t="s">
        <v>88</v>
      </c>
      <c r="G1123" s="688">
        <v>0</v>
      </c>
      <c r="H1123" s="688">
        <v>0</v>
      </c>
      <c r="I1123" s="688">
        <v>0</v>
      </c>
      <c r="J1123" s="688">
        <v>0</v>
      </c>
      <c r="K1123" s="688">
        <v>0</v>
      </c>
      <c r="L1123" s="688">
        <v>0</v>
      </c>
      <c r="M1123" s="688">
        <v>0</v>
      </c>
      <c r="N1123" s="688">
        <v>0</v>
      </c>
      <c r="O1123" s="688">
        <v>0</v>
      </c>
      <c r="P1123" s="688">
        <v>0</v>
      </c>
      <c r="Q1123" s="688">
        <v>0</v>
      </c>
      <c r="R1123" s="688">
        <v>0</v>
      </c>
      <c r="S1123" s="688">
        <v>0</v>
      </c>
      <c r="T1123" s="688">
        <v>0</v>
      </c>
      <c r="U1123" s="688">
        <v>0</v>
      </c>
      <c r="V1123" s="688">
        <v>0</v>
      </c>
      <c r="W1123" s="688">
        <v>0</v>
      </c>
      <c r="X1123" s="688">
        <v>0</v>
      </c>
      <c r="Y1123" s="688">
        <v>0</v>
      </c>
      <c r="Z1123" s="688">
        <v>0</v>
      </c>
      <c r="AA1123" s="688">
        <v>0</v>
      </c>
      <c r="AB1123" s="688">
        <v>0</v>
      </c>
      <c r="AC1123" s="688">
        <v>0</v>
      </c>
      <c r="AD1123" s="688">
        <v>0</v>
      </c>
      <c r="AE1123" s="688">
        <v>0</v>
      </c>
      <c r="AF1123" s="688">
        <v>0</v>
      </c>
      <c r="AG1123" s="688">
        <v>0</v>
      </c>
      <c r="AH1123" s="688">
        <v>0</v>
      </c>
      <c r="AI1123" s="688">
        <v>0</v>
      </c>
      <c r="AJ1123" s="688">
        <v>0</v>
      </c>
      <c r="AK1123" s="688">
        <v>0</v>
      </c>
      <c r="AL1123" s="688">
        <v>0</v>
      </c>
      <c r="AM1123" s="688">
        <v>0</v>
      </c>
      <c r="AN1123" s="688">
        <v>0</v>
      </c>
      <c r="AO1123" s="688">
        <v>0</v>
      </c>
      <c r="AP1123" s="688">
        <v>0</v>
      </c>
      <c r="AQ1123" s="688">
        <v>0</v>
      </c>
      <c r="AR1123" s="688">
        <v>0</v>
      </c>
      <c r="AS1123" s="688">
        <v>0</v>
      </c>
      <c r="AT1123" s="688">
        <v>0</v>
      </c>
      <c r="AU1123" s="688">
        <v>0</v>
      </c>
      <c r="AV1123" s="688">
        <v>0</v>
      </c>
      <c r="AW1123" s="688">
        <v>0</v>
      </c>
      <c r="AX1123" s="688">
        <v>0</v>
      </c>
      <c r="AY1123" s="688">
        <v>0</v>
      </c>
      <c r="AZ1123" s="688">
        <v>0</v>
      </c>
      <c r="BA1123" s="688">
        <v>0</v>
      </c>
      <c r="BB1123" s="688">
        <v>0</v>
      </c>
      <c r="BC1123" s="688">
        <v>0</v>
      </c>
      <c r="BD1123" s="688">
        <v>0</v>
      </c>
      <c r="BE1123" s="688">
        <v>0</v>
      </c>
      <c r="BF1123" s="688">
        <v>0</v>
      </c>
      <c r="BG1123" s="688">
        <v>0</v>
      </c>
      <c r="BH1123" s="688">
        <v>0</v>
      </c>
      <c r="BI1123" s="688">
        <v>0</v>
      </c>
      <c r="BJ1123" s="688">
        <v>0</v>
      </c>
      <c r="BK1123" s="153"/>
      <c r="BL1123" s="153"/>
      <c r="BM1123" s="153"/>
      <c r="BN1123" s="153"/>
      <c r="BO1123" s="153"/>
      <c r="BP1123" s="153"/>
      <c r="BQ1123" s="153"/>
      <c r="BR1123" s="153"/>
      <c r="BS1123" s="688" t="s">
        <v>88</v>
      </c>
      <c r="BT1123" s="688"/>
      <c r="BU1123" s="688"/>
      <c r="BV1123" s="688"/>
      <c r="BW1123" s="688"/>
      <c r="BX1123" s="688"/>
      <c r="BY1123" s="688"/>
      <c r="BZ1123" s="688"/>
      <c r="CA1123" s="688"/>
      <c r="CB1123" s="688"/>
      <c r="CC1123" s="688"/>
      <c r="CD1123" s="688"/>
      <c r="CE1123" s="688"/>
      <c r="CF1123" s="688"/>
      <c r="CG1123" s="688"/>
      <c r="CH1123" s="688"/>
      <c r="CI1123" s="688"/>
      <c r="CJ1123" s="688"/>
      <c r="CK1123" s="688"/>
      <c r="CL1123" s="688"/>
      <c r="CM1123" s="688"/>
      <c r="CN1123" s="688"/>
      <c r="CO1123" s="688"/>
      <c r="CP1123" s="688"/>
      <c r="CQ1123" s="688"/>
      <c r="CR1123" s="688"/>
      <c r="CS1123" s="688"/>
      <c r="CT1123" s="688"/>
      <c r="CU1123" s="688"/>
      <c r="CV1123" s="688"/>
      <c r="CW1123" s="688"/>
      <c r="CX1123" s="688"/>
      <c r="CY1123" s="688"/>
      <c r="CZ1123" s="688"/>
      <c r="DA1123" s="688"/>
      <c r="DB1123" s="688"/>
      <c r="DC1123" s="688"/>
      <c r="DD1123" s="688"/>
      <c r="DE1123" s="688"/>
      <c r="DF1123" s="688"/>
      <c r="DG1123" s="688"/>
      <c r="DH1123" s="688"/>
      <c r="DI1123" s="688"/>
      <c r="DJ1123" s="688"/>
      <c r="DK1123" s="688"/>
      <c r="DL1123" s="688"/>
      <c r="DM1123" s="688"/>
      <c r="DN1123" s="688"/>
      <c r="DO1123" s="688"/>
      <c r="DP1123" s="688"/>
      <c r="DQ1123" s="688"/>
      <c r="DR1123" s="688"/>
      <c r="DS1123" s="688"/>
      <c r="DT1123" s="688"/>
      <c r="DU1123" s="688"/>
      <c r="DV1123" s="688"/>
      <c r="DW1123" s="688"/>
      <c r="DX1123" s="688"/>
      <c r="DY1123" s="153"/>
      <c r="DZ1123" s="153"/>
      <c r="EA1123" s="153"/>
      <c r="EB1123" s="153"/>
      <c r="EC1123" s="153"/>
      <c r="ED1123" s="204"/>
      <c r="EE1123" s="249"/>
      <c r="EF1123" s="249"/>
      <c r="EG1123" s="249"/>
      <c r="EH1123" s="249"/>
      <c r="EI1123" s="249"/>
      <c r="EJ1123" s="249"/>
      <c r="EK1123" s="249"/>
      <c r="EL1123" s="249"/>
      <c r="EM1123" s="249"/>
      <c r="EN1123" s="249"/>
      <c r="EO1123" s="249"/>
      <c r="EP1123" s="249"/>
      <c r="EQ1123" s="249"/>
      <c r="ER1123" s="249"/>
      <c r="ES1123" s="249"/>
      <c r="ET1123" s="249"/>
      <c r="EU1123" s="249"/>
      <c r="EV1123" s="249"/>
      <c r="EW1123" s="249"/>
      <c r="EX1123" s="249"/>
      <c r="EY1123" s="249"/>
      <c r="EZ1123" s="249"/>
      <c r="FA1123" s="249"/>
      <c r="FB1123" s="249"/>
      <c r="FC1123" s="249"/>
      <c r="FD1123" s="249"/>
      <c r="FE1123" s="249"/>
      <c r="FF1123" s="249"/>
      <c r="FG1123" s="249"/>
      <c r="FH1123" s="249"/>
      <c r="FI1123" s="249"/>
      <c r="FJ1123" s="249"/>
      <c r="FK1123" s="249"/>
      <c r="FL1123" s="249"/>
      <c r="FM1123" s="249"/>
      <c r="FN1123" s="249"/>
      <c r="FO1123" s="249"/>
      <c r="FP1123" s="249"/>
      <c r="FQ1123" s="249"/>
      <c r="FR1123" s="249"/>
      <c r="FS1123" s="249"/>
      <c r="FT1123" s="249"/>
      <c r="FU1123" s="249"/>
      <c r="FV1123" s="249"/>
      <c r="FW1123" s="249"/>
      <c r="FX1123" s="249"/>
      <c r="FY1123" s="249"/>
      <c r="FZ1123" s="249"/>
      <c r="GA1123" s="249"/>
      <c r="GB1123" s="249"/>
      <c r="GC1123" s="249"/>
      <c r="GD1123" s="249"/>
      <c r="GE1123" s="249"/>
      <c r="GF1123" s="249"/>
      <c r="GG1123" s="249"/>
      <c r="GH1123" s="249"/>
      <c r="GI1123" s="249"/>
      <c r="GJ1123" s="249"/>
      <c r="GK1123" s="249"/>
      <c r="GL1123" s="249"/>
      <c r="GM1123" s="249"/>
    </row>
    <row r="1124" spans="1:195" s="250" customFormat="1" ht="28.5" customHeight="1" x14ac:dyDescent="0.4">
      <c r="A1124" s="153"/>
      <c r="B1124" s="154"/>
      <c r="C1124" s="153"/>
      <c r="D1124" s="153"/>
      <c r="E1124" s="688" t="s">
        <v>169</v>
      </c>
      <c r="F1124" s="688" t="s">
        <v>169</v>
      </c>
      <c r="G1124" s="688">
        <v>0</v>
      </c>
      <c r="H1124" s="688">
        <v>0</v>
      </c>
      <c r="I1124" s="688">
        <v>0</v>
      </c>
      <c r="J1124" s="688">
        <v>0</v>
      </c>
      <c r="K1124" s="688">
        <v>0</v>
      </c>
      <c r="L1124" s="688">
        <v>0</v>
      </c>
      <c r="M1124" s="688">
        <v>0</v>
      </c>
      <c r="N1124" s="688">
        <v>0</v>
      </c>
      <c r="O1124" s="688">
        <v>0</v>
      </c>
      <c r="P1124" s="688">
        <v>0</v>
      </c>
      <c r="Q1124" s="688">
        <v>0</v>
      </c>
      <c r="R1124" s="688">
        <v>0</v>
      </c>
      <c r="S1124" s="688">
        <v>0</v>
      </c>
      <c r="T1124" s="688">
        <v>0</v>
      </c>
      <c r="U1124" s="688">
        <v>0</v>
      </c>
      <c r="V1124" s="688">
        <v>0</v>
      </c>
      <c r="W1124" s="688">
        <v>0</v>
      </c>
      <c r="X1124" s="688">
        <v>0</v>
      </c>
      <c r="Y1124" s="688">
        <v>0</v>
      </c>
      <c r="Z1124" s="688">
        <v>0</v>
      </c>
      <c r="AA1124" s="688">
        <v>0</v>
      </c>
      <c r="AB1124" s="688">
        <v>0</v>
      </c>
      <c r="AC1124" s="688">
        <v>0</v>
      </c>
      <c r="AD1124" s="688">
        <v>0</v>
      </c>
      <c r="AE1124" s="688">
        <v>0</v>
      </c>
      <c r="AF1124" s="688">
        <v>0</v>
      </c>
      <c r="AG1124" s="688">
        <v>0</v>
      </c>
      <c r="AH1124" s="688">
        <v>0</v>
      </c>
      <c r="AI1124" s="688">
        <v>0</v>
      </c>
      <c r="AJ1124" s="688">
        <v>0</v>
      </c>
      <c r="AK1124" s="688">
        <v>0</v>
      </c>
      <c r="AL1124" s="688">
        <v>0</v>
      </c>
      <c r="AM1124" s="688">
        <v>0</v>
      </c>
      <c r="AN1124" s="688">
        <v>0</v>
      </c>
      <c r="AO1124" s="688">
        <v>0</v>
      </c>
      <c r="AP1124" s="688">
        <v>0</v>
      </c>
      <c r="AQ1124" s="688">
        <v>0</v>
      </c>
      <c r="AR1124" s="688">
        <v>0</v>
      </c>
      <c r="AS1124" s="688">
        <v>0</v>
      </c>
      <c r="AT1124" s="688">
        <v>0</v>
      </c>
      <c r="AU1124" s="688">
        <v>0</v>
      </c>
      <c r="AV1124" s="688">
        <v>0</v>
      </c>
      <c r="AW1124" s="688">
        <v>0</v>
      </c>
      <c r="AX1124" s="688">
        <v>0</v>
      </c>
      <c r="AY1124" s="688">
        <v>0</v>
      </c>
      <c r="AZ1124" s="688">
        <v>0</v>
      </c>
      <c r="BA1124" s="688">
        <v>0</v>
      </c>
      <c r="BB1124" s="688">
        <v>0</v>
      </c>
      <c r="BC1124" s="688">
        <v>0</v>
      </c>
      <c r="BD1124" s="688">
        <v>0</v>
      </c>
      <c r="BE1124" s="688">
        <v>0</v>
      </c>
      <c r="BF1124" s="688">
        <v>0</v>
      </c>
      <c r="BG1124" s="688">
        <v>0</v>
      </c>
      <c r="BH1124" s="688">
        <v>0</v>
      </c>
      <c r="BI1124" s="688">
        <v>0</v>
      </c>
      <c r="BJ1124" s="688">
        <v>0</v>
      </c>
      <c r="BK1124" s="153"/>
      <c r="BL1124" s="153"/>
      <c r="BM1124" s="153"/>
      <c r="BN1124" s="153"/>
      <c r="BO1124" s="153"/>
      <c r="BP1124" s="153"/>
      <c r="BQ1124" s="153"/>
      <c r="BR1124" s="153"/>
      <c r="BS1124" s="688" t="s">
        <v>169</v>
      </c>
      <c r="BT1124" s="688"/>
      <c r="BU1124" s="688"/>
      <c r="BV1124" s="688"/>
      <c r="BW1124" s="688"/>
      <c r="BX1124" s="688"/>
      <c r="BY1124" s="688"/>
      <c r="BZ1124" s="688"/>
      <c r="CA1124" s="688"/>
      <c r="CB1124" s="688"/>
      <c r="CC1124" s="688"/>
      <c r="CD1124" s="688"/>
      <c r="CE1124" s="688"/>
      <c r="CF1124" s="688"/>
      <c r="CG1124" s="688"/>
      <c r="CH1124" s="688"/>
      <c r="CI1124" s="688"/>
      <c r="CJ1124" s="688"/>
      <c r="CK1124" s="688"/>
      <c r="CL1124" s="688"/>
      <c r="CM1124" s="688"/>
      <c r="CN1124" s="688"/>
      <c r="CO1124" s="688"/>
      <c r="CP1124" s="688"/>
      <c r="CQ1124" s="688"/>
      <c r="CR1124" s="688"/>
      <c r="CS1124" s="688"/>
      <c r="CT1124" s="688"/>
      <c r="CU1124" s="688"/>
      <c r="CV1124" s="688"/>
      <c r="CW1124" s="688"/>
      <c r="CX1124" s="688"/>
      <c r="CY1124" s="688"/>
      <c r="CZ1124" s="688"/>
      <c r="DA1124" s="688"/>
      <c r="DB1124" s="688"/>
      <c r="DC1124" s="688"/>
      <c r="DD1124" s="688"/>
      <c r="DE1124" s="688"/>
      <c r="DF1124" s="688"/>
      <c r="DG1124" s="688"/>
      <c r="DH1124" s="688"/>
      <c r="DI1124" s="688"/>
      <c r="DJ1124" s="688"/>
      <c r="DK1124" s="688"/>
      <c r="DL1124" s="688"/>
      <c r="DM1124" s="688"/>
      <c r="DN1124" s="688"/>
      <c r="DO1124" s="688"/>
      <c r="DP1124" s="688"/>
      <c r="DQ1124" s="688"/>
      <c r="DR1124" s="688"/>
      <c r="DS1124" s="688"/>
      <c r="DT1124" s="688"/>
      <c r="DU1124" s="688"/>
      <c r="DV1124" s="688"/>
      <c r="DW1124" s="688"/>
      <c r="DX1124" s="688"/>
      <c r="DY1124" s="153"/>
      <c r="DZ1124" s="153"/>
      <c r="EA1124" s="153"/>
      <c r="EB1124" s="153"/>
      <c r="EC1124" s="153"/>
      <c r="ED1124" s="204"/>
      <c r="EE1124" s="249"/>
      <c r="EF1124" s="249"/>
      <c r="EG1124" s="249"/>
      <c r="EH1124" s="249"/>
      <c r="EI1124" s="249"/>
      <c r="EJ1124" s="249"/>
      <c r="EK1124" s="249"/>
      <c r="EL1124" s="249"/>
      <c r="EM1124" s="249"/>
      <c r="EN1124" s="249"/>
      <c r="EO1124" s="249"/>
      <c r="EP1124" s="249"/>
      <c r="EQ1124" s="249"/>
      <c r="ER1124" s="249"/>
      <c r="ES1124" s="249"/>
      <c r="ET1124" s="249"/>
      <c r="EU1124" s="249"/>
      <c r="EV1124" s="249"/>
      <c r="EW1124" s="249"/>
      <c r="EX1124" s="249"/>
      <c r="EY1124" s="249"/>
      <c r="EZ1124" s="249"/>
      <c r="FA1124" s="249"/>
      <c r="FB1124" s="249"/>
      <c r="FC1124" s="249"/>
      <c r="FD1124" s="249"/>
      <c r="FE1124" s="249"/>
      <c r="FF1124" s="249"/>
      <c r="FG1124" s="249"/>
      <c r="FH1124" s="249"/>
      <c r="FI1124" s="249"/>
      <c r="FJ1124" s="249"/>
      <c r="FK1124" s="249"/>
      <c r="FL1124" s="249"/>
      <c r="FM1124" s="249"/>
      <c r="FN1124" s="249"/>
      <c r="FO1124" s="249"/>
      <c r="FP1124" s="249"/>
      <c r="FQ1124" s="249"/>
      <c r="FR1124" s="249"/>
      <c r="FS1124" s="249"/>
      <c r="FT1124" s="249"/>
      <c r="FU1124" s="249"/>
      <c r="FV1124" s="249"/>
      <c r="FW1124" s="249"/>
      <c r="FX1124" s="249"/>
      <c r="FY1124" s="249"/>
      <c r="FZ1124" s="249"/>
      <c r="GA1124" s="249"/>
      <c r="GB1124" s="249"/>
      <c r="GC1124" s="249"/>
      <c r="GD1124" s="249"/>
      <c r="GE1124" s="249"/>
      <c r="GF1124" s="249"/>
      <c r="GG1124" s="249"/>
      <c r="GH1124" s="249"/>
      <c r="GI1124" s="249"/>
      <c r="GJ1124" s="249"/>
      <c r="GK1124" s="249"/>
      <c r="GL1124" s="249"/>
      <c r="GM1124" s="249"/>
    </row>
    <row r="1125" spans="1:195" s="250" customFormat="1" ht="14.25" customHeight="1" x14ac:dyDescent="0.4">
      <c r="A1125" s="153"/>
      <c r="B1125" s="154"/>
      <c r="C1125" s="153"/>
      <c r="D1125" s="153"/>
      <c r="E1125" s="688" t="s">
        <v>170</v>
      </c>
      <c r="F1125" s="688" t="s">
        <v>170</v>
      </c>
      <c r="G1125" s="688">
        <v>0</v>
      </c>
      <c r="H1125" s="688">
        <v>0</v>
      </c>
      <c r="I1125" s="688">
        <v>0</v>
      </c>
      <c r="J1125" s="688">
        <v>0</v>
      </c>
      <c r="K1125" s="688">
        <v>0</v>
      </c>
      <c r="L1125" s="688">
        <v>0</v>
      </c>
      <c r="M1125" s="688">
        <v>0</v>
      </c>
      <c r="N1125" s="688">
        <v>0</v>
      </c>
      <c r="O1125" s="688">
        <v>0</v>
      </c>
      <c r="P1125" s="688">
        <v>0</v>
      </c>
      <c r="Q1125" s="688">
        <v>0</v>
      </c>
      <c r="R1125" s="688">
        <v>0</v>
      </c>
      <c r="S1125" s="688">
        <v>0</v>
      </c>
      <c r="T1125" s="688">
        <v>0</v>
      </c>
      <c r="U1125" s="688">
        <v>0</v>
      </c>
      <c r="V1125" s="688">
        <v>0</v>
      </c>
      <c r="W1125" s="688">
        <v>0</v>
      </c>
      <c r="X1125" s="688">
        <v>0</v>
      </c>
      <c r="Y1125" s="688">
        <v>0</v>
      </c>
      <c r="Z1125" s="688">
        <v>0</v>
      </c>
      <c r="AA1125" s="688">
        <v>0</v>
      </c>
      <c r="AB1125" s="688">
        <v>0</v>
      </c>
      <c r="AC1125" s="688">
        <v>0</v>
      </c>
      <c r="AD1125" s="688">
        <v>0</v>
      </c>
      <c r="AE1125" s="688">
        <v>0</v>
      </c>
      <c r="AF1125" s="688">
        <v>0</v>
      </c>
      <c r="AG1125" s="688">
        <v>0</v>
      </c>
      <c r="AH1125" s="688">
        <v>0</v>
      </c>
      <c r="AI1125" s="688">
        <v>0</v>
      </c>
      <c r="AJ1125" s="688">
        <v>0</v>
      </c>
      <c r="AK1125" s="688">
        <v>0</v>
      </c>
      <c r="AL1125" s="688">
        <v>0</v>
      </c>
      <c r="AM1125" s="688">
        <v>0</v>
      </c>
      <c r="AN1125" s="688">
        <v>0</v>
      </c>
      <c r="AO1125" s="688">
        <v>0</v>
      </c>
      <c r="AP1125" s="688">
        <v>0</v>
      </c>
      <c r="AQ1125" s="688">
        <v>0</v>
      </c>
      <c r="AR1125" s="688">
        <v>0</v>
      </c>
      <c r="AS1125" s="688">
        <v>0</v>
      </c>
      <c r="AT1125" s="688">
        <v>0</v>
      </c>
      <c r="AU1125" s="688">
        <v>0</v>
      </c>
      <c r="AV1125" s="688">
        <v>0</v>
      </c>
      <c r="AW1125" s="688">
        <v>0</v>
      </c>
      <c r="AX1125" s="688">
        <v>0</v>
      </c>
      <c r="AY1125" s="688">
        <v>0</v>
      </c>
      <c r="AZ1125" s="688">
        <v>0</v>
      </c>
      <c r="BA1125" s="688">
        <v>0</v>
      </c>
      <c r="BB1125" s="688">
        <v>0</v>
      </c>
      <c r="BC1125" s="688">
        <v>0</v>
      </c>
      <c r="BD1125" s="688">
        <v>0</v>
      </c>
      <c r="BE1125" s="688">
        <v>0</v>
      </c>
      <c r="BF1125" s="688">
        <v>0</v>
      </c>
      <c r="BG1125" s="688">
        <v>0</v>
      </c>
      <c r="BH1125" s="688">
        <v>0</v>
      </c>
      <c r="BI1125" s="688">
        <v>0</v>
      </c>
      <c r="BJ1125" s="688">
        <v>0</v>
      </c>
      <c r="BK1125" s="153"/>
      <c r="BL1125" s="153"/>
      <c r="BM1125" s="153"/>
      <c r="BN1125" s="153"/>
      <c r="BO1125" s="153"/>
      <c r="BP1125" s="153"/>
      <c r="BQ1125" s="153"/>
      <c r="BR1125" s="153"/>
      <c r="BS1125" s="688" t="s">
        <v>170</v>
      </c>
      <c r="BT1125" s="688"/>
      <c r="BU1125" s="688"/>
      <c r="BV1125" s="688"/>
      <c r="BW1125" s="688"/>
      <c r="BX1125" s="688"/>
      <c r="BY1125" s="688"/>
      <c r="BZ1125" s="688"/>
      <c r="CA1125" s="688"/>
      <c r="CB1125" s="688"/>
      <c r="CC1125" s="688"/>
      <c r="CD1125" s="688"/>
      <c r="CE1125" s="688"/>
      <c r="CF1125" s="688"/>
      <c r="CG1125" s="688"/>
      <c r="CH1125" s="688"/>
      <c r="CI1125" s="688"/>
      <c r="CJ1125" s="688"/>
      <c r="CK1125" s="688"/>
      <c r="CL1125" s="688"/>
      <c r="CM1125" s="688"/>
      <c r="CN1125" s="688"/>
      <c r="CO1125" s="688"/>
      <c r="CP1125" s="688"/>
      <c r="CQ1125" s="688"/>
      <c r="CR1125" s="688"/>
      <c r="CS1125" s="688"/>
      <c r="CT1125" s="688"/>
      <c r="CU1125" s="688"/>
      <c r="CV1125" s="688"/>
      <c r="CW1125" s="688"/>
      <c r="CX1125" s="688"/>
      <c r="CY1125" s="688"/>
      <c r="CZ1125" s="688"/>
      <c r="DA1125" s="688"/>
      <c r="DB1125" s="688"/>
      <c r="DC1125" s="688"/>
      <c r="DD1125" s="688"/>
      <c r="DE1125" s="688"/>
      <c r="DF1125" s="688"/>
      <c r="DG1125" s="688"/>
      <c r="DH1125" s="688"/>
      <c r="DI1125" s="688"/>
      <c r="DJ1125" s="688"/>
      <c r="DK1125" s="688"/>
      <c r="DL1125" s="688"/>
      <c r="DM1125" s="688"/>
      <c r="DN1125" s="688"/>
      <c r="DO1125" s="688"/>
      <c r="DP1125" s="688"/>
      <c r="DQ1125" s="688"/>
      <c r="DR1125" s="688"/>
      <c r="DS1125" s="688"/>
      <c r="DT1125" s="688"/>
      <c r="DU1125" s="688"/>
      <c r="DV1125" s="688"/>
      <c r="DW1125" s="688"/>
      <c r="DX1125" s="688"/>
      <c r="DY1125" s="153"/>
      <c r="DZ1125" s="153"/>
      <c r="EA1125" s="153"/>
      <c r="EB1125" s="153"/>
      <c r="EC1125" s="153"/>
      <c r="ED1125" s="204"/>
      <c r="EE1125" s="249"/>
      <c r="EF1125" s="249"/>
      <c r="EG1125" s="249"/>
      <c r="EH1125" s="249"/>
      <c r="EI1125" s="249"/>
      <c r="EJ1125" s="249"/>
      <c r="EK1125" s="249"/>
      <c r="EL1125" s="249"/>
      <c r="EM1125" s="249"/>
      <c r="EN1125" s="249"/>
      <c r="EO1125" s="249"/>
      <c r="EP1125" s="249"/>
      <c r="EQ1125" s="249"/>
      <c r="ER1125" s="249"/>
      <c r="ES1125" s="249"/>
      <c r="ET1125" s="249"/>
      <c r="EU1125" s="249"/>
      <c r="EV1125" s="249"/>
      <c r="EW1125" s="249"/>
      <c r="EX1125" s="249"/>
      <c r="EY1125" s="249"/>
      <c r="EZ1125" s="249"/>
      <c r="FA1125" s="249"/>
      <c r="FB1125" s="249"/>
      <c r="FC1125" s="249"/>
      <c r="FD1125" s="249"/>
      <c r="FE1125" s="249"/>
      <c r="FF1125" s="249"/>
      <c r="FG1125" s="249"/>
      <c r="FH1125" s="249"/>
      <c r="FI1125" s="249"/>
      <c r="FJ1125" s="249"/>
      <c r="FK1125" s="249"/>
      <c r="FL1125" s="249"/>
      <c r="FM1125" s="249"/>
      <c r="FN1125" s="249"/>
      <c r="FO1125" s="249"/>
      <c r="FP1125" s="249"/>
      <c r="FQ1125" s="249"/>
      <c r="FR1125" s="249"/>
      <c r="FS1125" s="249"/>
      <c r="FT1125" s="249"/>
      <c r="FU1125" s="249"/>
      <c r="FV1125" s="249"/>
      <c r="FW1125" s="249"/>
      <c r="FX1125" s="249"/>
      <c r="FY1125" s="249"/>
      <c r="FZ1125" s="249"/>
      <c r="GA1125" s="249"/>
      <c r="GB1125" s="249"/>
      <c r="GC1125" s="249"/>
      <c r="GD1125" s="249"/>
      <c r="GE1125" s="249"/>
      <c r="GF1125" s="249"/>
      <c r="GG1125" s="249"/>
      <c r="GH1125" s="249"/>
      <c r="GI1125" s="249"/>
      <c r="GJ1125" s="249"/>
      <c r="GK1125" s="249"/>
      <c r="GL1125" s="249"/>
      <c r="GM1125" s="249"/>
    </row>
    <row r="1126" spans="1:195" s="250" customFormat="1" ht="28.5" customHeight="1" x14ac:dyDescent="0.4">
      <c r="A1126" s="153"/>
      <c r="B1126" s="154"/>
      <c r="C1126" s="153"/>
      <c r="D1126" s="153"/>
      <c r="E1126" s="688" t="s">
        <v>171</v>
      </c>
      <c r="F1126" s="688" t="s">
        <v>171</v>
      </c>
      <c r="G1126" s="688">
        <v>0</v>
      </c>
      <c r="H1126" s="688">
        <v>0</v>
      </c>
      <c r="I1126" s="688">
        <v>0</v>
      </c>
      <c r="J1126" s="688">
        <v>0</v>
      </c>
      <c r="K1126" s="688">
        <v>0</v>
      </c>
      <c r="L1126" s="688">
        <v>0</v>
      </c>
      <c r="M1126" s="688">
        <v>0</v>
      </c>
      <c r="N1126" s="688">
        <v>0</v>
      </c>
      <c r="O1126" s="688">
        <v>0</v>
      </c>
      <c r="P1126" s="688">
        <v>0</v>
      </c>
      <c r="Q1126" s="688">
        <v>0</v>
      </c>
      <c r="R1126" s="688">
        <v>0</v>
      </c>
      <c r="S1126" s="688">
        <v>0</v>
      </c>
      <c r="T1126" s="688">
        <v>0</v>
      </c>
      <c r="U1126" s="688">
        <v>0</v>
      </c>
      <c r="V1126" s="688">
        <v>0</v>
      </c>
      <c r="W1126" s="688">
        <v>0</v>
      </c>
      <c r="X1126" s="688">
        <v>0</v>
      </c>
      <c r="Y1126" s="688">
        <v>0</v>
      </c>
      <c r="Z1126" s="688">
        <v>0</v>
      </c>
      <c r="AA1126" s="688">
        <v>0</v>
      </c>
      <c r="AB1126" s="688">
        <v>0</v>
      </c>
      <c r="AC1126" s="688">
        <v>0</v>
      </c>
      <c r="AD1126" s="688">
        <v>0</v>
      </c>
      <c r="AE1126" s="688">
        <v>0</v>
      </c>
      <c r="AF1126" s="688">
        <v>0</v>
      </c>
      <c r="AG1126" s="688">
        <v>0</v>
      </c>
      <c r="AH1126" s="688">
        <v>0</v>
      </c>
      <c r="AI1126" s="688">
        <v>0</v>
      </c>
      <c r="AJ1126" s="688">
        <v>0</v>
      </c>
      <c r="AK1126" s="688">
        <v>0</v>
      </c>
      <c r="AL1126" s="688">
        <v>0</v>
      </c>
      <c r="AM1126" s="688">
        <v>0</v>
      </c>
      <c r="AN1126" s="688">
        <v>0</v>
      </c>
      <c r="AO1126" s="688">
        <v>0</v>
      </c>
      <c r="AP1126" s="688">
        <v>0</v>
      </c>
      <c r="AQ1126" s="688">
        <v>0</v>
      </c>
      <c r="AR1126" s="688">
        <v>0</v>
      </c>
      <c r="AS1126" s="688">
        <v>0</v>
      </c>
      <c r="AT1126" s="688">
        <v>0</v>
      </c>
      <c r="AU1126" s="688">
        <v>0</v>
      </c>
      <c r="AV1126" s="688">
        <v>0</v>
      </c>
      <c r="AW1126" s="688">
        <v>0</v>
      </c>
      <c r="AX1126" s="688">
        <v>0</v>
      </c>
      <c r="AY1126" s="688">
        <v>0</v>
      </c>
      <c r="AZ1126" s="688">
        <v>0</v>
      </c>
      <c r="BA1126" s="688">
        <v>0</v>
      </c>
      <c r="BB1126" s="688">
        <v>0</v>
      </c>
      <c r="BC1126" s="688">
        <v>0</v>
      </c>
      <c r="BD1126" s="688">
        <v>0</v>
      </c>
      <c r="BE1126" s="688">
        <v>0</v>
      </c>
      <c r="BF1126" s="688">
        <v>0</v>
      </c>
      <c r="BG1126" s="688">
        <v>0</v>
      </c>
      <c r="BH1126" s="688">
        <v>0</v>
      </c>
      <c r="BI1126" s="688">
        <v>0</v>
      </c>
      <c r="BJ1126" s="688">
        <v>0</v>
      </c>
      <c r="BK1126" s="153"/>
      <c r="BL1126" s="153"/>
      <c r="BM1126" s="153"/>
      <c r="BN1126" s="153"/>
      <c r="BO1126" s="153"/>
      <c r="BP1126" s="153"/>
      <c r="BQ1126" s="153"/>
      <c r="BR1126" s="153"/>
      <c r="BS1126" s="688" t="s">
        <v>171</v>
      </c>
      <c r="BT1126" s="688"/>
      <c r="BU1126" s="688"/>
      <c r="BV1126" s="688"/>
      <c r="BW1126" s="688"/>
      <c r="BX1126" s="688"/>
      <c r="BY1126" s="688"/>
      <c r="BZ1126" s="688"/>
      <c r="CA1126" s="688"/>
      <c r="CB1126" s="688"/>
      <c r="CC1126" s="688"/>
      <c r="CD1126" s="688"/>
      <c r="CE1126" s="688"/>
      <c r="CF1126" s="688"/>
      <c r="CG1126" s="688"/>
      <c r="CH1126" s="688"/>
      <c r="CI1126" s="688"/>
      <c r="CJ1126" s="688"/>
      <c r="CK1126" s="688"/>
      <c r="CL1126" s="688"/>
      <c r="CM1126" s="688"/>
      <c r="CN1126" s="688"/>
      <c r="CO1126" s="688"/>
      <c r="CP1126" s="688"/>
      <c r="CQ1126" s="688"/>
      <c r="CR1126" s="688"/>
      <c r="CS1126" s="688"/>
      <c r="CT1126" s="688"/>
      <c r="CU1126" s="688"/>
      <c r="CV1126" s="688"/>
      <c r="CW1126" s="688"/>
      <c r="CX1126" s="688"/>
      <c r="CY1126" s="688"/>
      <c r="CZ1126" s="688"/>
      <c r="DA1126" s="688"/>
      <c r="DB1126" s="688"/>
      <c r="DC1126" s="688"/>
      <c r="DD1126" s="688"/>
      <c r="DE1126" s="688"/>
      <c r="DF1126" s="688"/>
      <c r="DG1126" s="688"/>
      <c r="DH1126" s="688"/>
      <c r="DI1126" s="688"/>
      <c r="DJ1126" s="688"/>
      <c r="DK1126" s="688"/>
      <c r="DL1126" s="688"/>
      <c r="DM1126" s="688"/>
      <c r="DN1126" s="688"/>
      <c r="DO1126" s="688"/>
      <c r="DP1126" s="688"/>
      <c r="DQ1126" s="688"/>
      <c r="DR1126" s="688"/>
      <c r="DS1126" s="688"/>
      <c r="DT1126" s="688"/>
      <c r="DU1126" s="688"/>
      <c r="DV1126" s="688"/>
      <c r="DW1126" s="688"/>
      <c r="DX1126" s="688"/>
      <c r="DY1126" s="153"/>
      <c r="DZ1126" s="153"/>
      <c r="EA1126" s="153"/>
      <c r="EB1126" s="153"/>
      <c r="EC1126" s="153"/>
      <c r="ED1126" s="204"/>
      <c r="EE1126" s="249"/>
      <c r="EF1126" s="249"/>
      <c r="EG1126" s="249"/>
      <c r="EH1126" s="249"/>
      <c r="EI1126" s="249"/>
      <c r="EJ1126" s="249"/>
      <c r="EK1126" s="249"/>
      <c r="EL1126" s="249"/>
      <c r="EM1126" s="249"/>
      <c r="EN1126" s="249"/>
      <c r="EO1126" s="249"/>
      <c r="EP1126" s="249"/>
      <c r="EQ1126" s="249"/>
      <c r="ER1126" s="249"/>
      <c r="ES1126" s="249"/>
      <c r="ET1126" s="249"/>
      <c r="EU1126" s="249"/>
      <c r="EV1126" s="249"/>
      <c r="EW1126" s="249"/>
      <c r="EX1126" s="249"/>
      <c r="EY1126" s="249"/>
      <c r="EZ1126" s="249"/>
      <c r="FA1126" s="249"/>
      <c r="FB1126" s="249"/>
      <c r="FC1126" s="249"/>
      <c r="FD1126" s="249"/>
      <c r="FE1126" s="249"/>
      <c r="FF1126" s="249"/>
      <c r="FG1126" s="249"/>
      <c r="FH1126" s="249"/>
      <c r="FI1126" s="249"/>
      <c r="FJ1126" s="249"/>
      <c r="FK1126" s="249"/>
      <c r="FL1126" s="249"/>
      <c r="FM1126" s="249"/>
      <c r="FN1126" s="249"/>
      <c r="FO1126" s="249"/>
      <c r="FP1126" s="249"/>
      <c r="FQ1126" s="249"/>
      <c r="FR1126" s="249"/>
      <c r="FS1126" s="249"/>
      <c r="FT1126" s="249"/>
      <c r="FU1126" s="249"/>
      <c r="FV1126" s="249"/>
      <c r="FW1126" s="249"/>
      <c r="FX1126" s="249"/>
      <c r="FY1126" s="249"/>
      <c r="FZ1126" s="249"/>
      <c r="GA1126" s="249"/>
      <c r="GB1126" s="249"/>
      <c r="GC1126" s="249"/>
      <c r="GD1126" s="249"/>
      <c r="GE1126" s="249"/>
      <c r="GF1126" s="249"/>
      <c r="GG1126" s="249"/>
      <c r="GH1126" s="249"/>
      <c r="GI1126" s="249"/>
      <c r="GJ1126" s="249"/>
      <c r="GK1126" s="249"/>
      <c r="GL1126" s="249"/>
      <c r="GM1126" s="249"/>
    </row>
    <row r="1127" spans="1:195" s="250" customFormat="1" ht="14.25" customHeight="1" x14ac:dyDescent="0.4">
      <c r="A1127" s="153"/>
      <c r="B1127" s="154"/>
      <c r="C1127" s="153"/>
      <c r="D1127" s="153"/>
      <c r="E1127" s="181"/>
      <c r="F1127" s="155"/>
      <c r="G1127" s="155"/>
      <c r="H1127" s="155"/>
      <c r="I1127" s="155"/>
      <c r="J1127" s="155"/>
      <c r="K1127" s="155"/>
      <c r="L1127" s="155"/>
      <c r="M1127" s="155"/>
      <c r="N1127" s="155"/>
      <c r="O1127" s="155"/>
      <c r="P1127" s="155"/>
      <c r="Q1127" s="155"/>
      <c r="R1127" s="155"/>
      <c r="S1127" s="155"/>
      <c r="T1127" s="155"/>
      <c r="U1127" s="155"/>
      <c r="V1127" s="155"/>
      <c r="W1127" s="155"/>
      <c r="X1127" s="155"/>
      <c r="Y1127" s="155"/>
      <c r="Z1127" s="155"/>
      <c r="AA1127" s="155"/>
      <c r="AB1127" s="155"/>
      <c r="AC1127" s="155"/>
      <c r="AD1127" s="155"/>
      <c r="AE1127" s="155"/>
      <c r="AF1127" s="155"/>
      <c r="AG1127" s="155"/>
      <c r="AH1127" s="155"/>
      <c r="AI1127" s="155"/>
      <c r="AJ1127" s="155"/>
      <c r="AK1127" s="155"/>
      <c r="AL1127" s="155"/>
      <c r="AM1127" s="155"/>
      <c r="AN1127" s="155"/>
      <c r="AO1127" s="155"/>
      <c r="AP1127" s="155"/>
      <c r="AQ1127" s="155"/>
      <c r="AR1127" s="155"/>
      <c r="AS1127" s="155"/>
      <c r="AT1127" s="155"/>
      <c r="AU1127" s="155"/>
      <c r="AV1127" s="155"/>
      <c r="AW1127" s="155"/>
      <c r="AX1127" s="155"/>
      <c r="AY1127" s="155"/>
      <c r="AZ1127" s="155"/>
      <c r="BA1127" s="155"/>
      <c r="BB1127" s="155"/>
      <c r="BC1127" s="155"/>
      <c r="BD1127" s="155"/>
      <c r="BE1127" s="155"/>
      <c r="BF1127" s="155"/>
      <c r="BG1127" s="155"/>
      <c r="BH1127" s="155"/>
      <c r="BI1127" s="155"/>
      <c r="BJ1127" s="155"/>
      <c r="BK1127" s="153"/>
      <c r="BL1127" s="153"/>
      <c r="BM1127" s="153"/>
      <c r="BN1127" s="153"/>
      <c r="BO1127" s="153"/>
      <c r="BP1127" s="153"/>
      <c r="BQ1127" s="153"/>
      <c r="BR1127" s="153"/>
      <c r="BS1127" s="181"/>
      <c r="BT1127" s="155"/>
      <c r="BU1127" s="155"/>
      <c r="BV1127" s="155"/>
      <c r="BW1127" s="155"/>
      <c r="BX1127" s="155"/>
      <c r="BY1127" s="155"/>
      <c r="BZ1127" s="155"/>
      <c r="CA1127" s="155"/>
      <c r="CB1127" s="155"/>
      <c r="CC1127" s="155"/>
      <c r="CD1127" s="155"/>
      <c r="CE1127" s="155"/>
      <c r="CF1127" s="155"/>
      <c r="CG1127" s="155"/>
      <c r="CH1127" s="155"/>
      <c r="CI1127" s="155"/>
      <c r="CJ1127" s="155"/>
      <c r="CK1127" s="155"/>
      <c r="CL1127" s="155"/>
      <c r="CM1127" s="155"/>
      <c r="CN1127" s="155"/>
      <c r="CO1127" s="155"/>
      <c r="CP1127" s="155"/>
      <c r="CQ1127" s="155"/>
      <c r="CR1127" s="155"/>
      <c r="CS1127" s="155"/>
      <c r="CT1127" s="155"/>
      <c r="CU1127" s="155"/>
      <c r="CV1127" s="155"/>
      <c r="CW1127" s="155"/>
      <c r="CX1127" s="155"/>
      <c r="CY1127" s="155"/>
      <c r="CZ1127" s="155"/>
      <c r="DA1127" s="155"/>
      <c r="DB1127" s="155"/>
      <c r="DC1127" s="155"/>
      <c r="DD1127" s="155"/>
      <c r="DE1127" s="155"/>
      <c r="DF1127" s="155"/>
      <c r="DG1127" s="155"/>
      <c r="DH1127" s="155"/>
      <c r="DI1127" s="155"/>
      <c r="DJ1127" s="155"/>
      <c r="DK1127" s="155"/>
      <c r="DL1127" s="155"/>
      <c r="DM1127" s="155"/>
      <c r="DN1127" s="155"/>
      <c r="DO1127" s="155"/>
      <c r="DP1127" s="155"/>
      <c r="DQ1127" s="155"/>
      <c r="DR1127" s="155"/>
      <c r="DS1127" s="155"/>
      <c r="DT1127" s="155"/>
      <c r="DU1127" s="155"/>
      <c r="DV1127" s="155"/>
      <c r="DW1127" s="155"/>
      <c r="DX1127" s="155"/>
      <c r="DY1127" s="153"/>
      <c r="DZ1127" s="153"/>
      <c r="EA1127" s="153"/>
      <c r="EB1127" s="153"/>
      <c r="EC1127" s="153"/>
      <c r="ED1127" s="204"/>
      <c r="EE1127" s="249"/>
      <c r="EF1127" s="249"/>
      <c r="EG1127" s="249"/>
      <c r="EH1127" s="249"/>
      <c r="EI1127" s="249"/>
      <c r="EJ1127" s="249"/>
      <c r="EK1127" s="249"/>
      <c r="EL1127" s="249"/>
      <c r="EM1127" s="249"/>
      <c r="EN1127" s="249"/>
      <c r="EO1127" s="249"/>
      <c r="EP1127" s="249"/>
      <c r="EQ1127" s="249"/>
      <c r="ER1127" s="249"/>
      <c r="ES1127" s="249"/>
      <c r="ET1127" s="249"/>
      <c r="EU1127" s="249"/>
      <c r="EV1127" s="249"/>
      <c r="EW1127" s="249"/>
      <c r="EX1127" s="249"/>
      <c r="EY1127" s="249"/>
      <c r="EZ1127" s="249"/>
      <c r="FA1127" s="249"/>
      <c r="FB1127" s="249"/>
      <c r="FC1127" s="249"/>
      <c r="FD1127" s="249"/>
      <c r="FE1127" s="249"/>
      <c r="FF1127" s="249"/>
      <c r="FG1127" s="249"/>
      <c r="FH1127" s="249"/>
      <c r="FI1127" s="249"/>
      <c r="FJ1127" s="249"/>
      <c r="FK1127" s="249"/>
      <c r="FL1127" s="249"/>
      <c r="FM1127" s="249"/>
      <c r="FN1127" s="249"/>
      <c r="FO1127" s="249"/>
      <c r="FP1127" s="249"/>
      <c r="FQ1127" s="249"/>
      <c r="FR1127" s="249"/>
      <c r="FS1127" s="249"/>
      <c r="FT1127" s="249"/>
      <c r="FU1127" s="249"/>
      <c r="FV1127" s="249"/>
      <c r="FW1127" s="249"/>
      <c r="FX1127" s="249"/>
      <c r="FY1127" s="249"/>
      <c r="FZ1127" s="249"/>
      <c r="GA1127" s="249"/>
      <c r="GB1127" s="249"/>
      <c r="GC1127" s="249"/>
      <c r="GD1127" s="249"/>
      <c r="GE1127" s="249"/>
      <c r="GF1127" s="249"/>
      <c r="GG1127" s="249"/>
      <c r="GH1127" s="249"/>
      <c r="GI1127" s="249"/>
      <c r="GJ1127" s="249"/>
      <c r="GK1127" s="249"/>
      <c r="GL1127" s="249"/>
      <c r="GM1127" s="249"/>
    </row>
    <row r="1128" spans="1:195" s="250" customFormat="1" ht="14.25" customHeight="1" x14ac:dyDescent="0.4">
      <c r="A1128" s="153"/>
      <c r="B1128" s="154"/>
      <c r="C1128" s="153"/>
      <c r="D1128" s="153"/>
      <c r="E1128" s="688" t="s">
        <v>89</v>
      </c>
      <c r="F1128" s="688" t="s">
        <v>89</v>
      </c>
      <c r="G1128" s="688">
        <v>0</v>
      </c>
      <c r="H1128" s="688">
        <v>0</v>
      </c>
      <c r="I1128" s="688">
        <v>0</v>
      </c>
      <c r="J1128" s="688">
        <v>0</v>
      </c>
      <c r="K1128" s="688">
        <v>0</v>
      </c>
      <c r="L1128" s="688">
        <v>0</v>
      </c>
      <c r="M1128" s="688">
        <v>0</v>
      </c>
      <c r="N1128" s="688">
        <v>0</v>
      </c>
      <c r="O1128" s="688">
        <v>0</v>
      </c>
      <c r="P1128" s="688">
        <v>0</v>
      </c>
      <c r="Q1128" s="688">
        <v>0</v>
      </c>
      <c r="R1128" s="688">
        <v>0</v>
      </c>
      <c r="S1128" s="688">
        <v>0</v>
      </c>
      <c r="T1128" s="688">
        <v>0</v>
      </c>
      <c r="U1128" s="688">
        <v>0</v>
      </c>
      <c r="V1128" s="688">
        <v>0</v>
      </c>
      <c r="W1128" s="688">
        <v>0</v>
      </c>
      <c r="X1128" s="688">
        <v>0</v>
      </c>
      <c r="Y1128" s="688">
        <v>0</v>
      </c>
      <c r="Z1128" s="688">
        <v>0</v>
      </c>
      <c r="AA1128" s="688">
        <v>0</v>
      </c>
      <c r="AB1128" s="688">
        <v>0</v>
      </c>
      <c r="AC1128" s="688">
        <v>0</v>
      </c>
      <c r="AD1128" s="688">
        <v>0</v>
      </c>
      <c r="AE1128" s="688">
        <v>0</v>
      </c>
      <c r="AF1128" s="688">
        <v>0</v>
      </c>
      <c r="AG1128" s="688">
        <v>0</v>
      </c>
      <c r="AH1128" s="688">
        <v>0</v>
      </c>
      <c r="AI1128" s="688">
        <v>0</v>
      </c>
      <c r="AJ1128" s="688">
        <v>0</v>
      </c>
      <c r="AK1128" s="688">
        <v>0</v>
      </c>
      <c r="AL1128" s="688">
        <v>0</v>
      </c>
      <c r="AM1128" s="688">
        <v>0</v>
      </c>
      <c r="AN1128" s="688">
        <v>0</v>
      </c>
      <c r="AO1128" s="688">
        <v>0</v>
      </c>
      <c r="AP1128" s="688">
        <v>0</v>
      </c>
      <c r="AQ1128" s="688">
        <v>0</v>
      </c>
      <c r="AR1128" s="688">
        <v>0</v>
      </c>
      <c r="AS1128" s="688">
        <v>0</v>
      </c>
      <c r="AT1128" s="688">
        <v>0</v>
      </c>
      <c r="AU1128" s="688">
        <v>0</v>
      </c>
      <c r="AV1128" s="688">
        <v>0</v>
      </c>
      <c r="AW1128" s="688">
        <v>0</v>
      </c>
      <c r="AX1128" s="688">
        <v>0</v>
      </c>
      <c r="AY1128" s="688">
        <v>0</v>
      </c>
      <c r="AZ1128" s="688">
        <v>0</v>
      </c>
      <c r="BA1128" s="688">
        <v>0</v>
      </c>
      <c r="BB1128" s="688">
        <v>0</v>
      </c>
      <c r="BC1128" s="688">
        <v>0</v>
      </c>
      <c r="BD1128" s="688">
        <v>0</v>
      </c>
      <c r="BE1128" s="688">
        <v>0</v>
      </c>
      <c r="BF1128" s="688">
        <v>0</v>
      </c>
      <c r="BG1128" s="688">
        <v>0</v>
      </c>
      <c r="BH1128" s="688">
        <v>0</v>
      </c>
      <c r="BI1128" s="688">
        <v>0</v>
      </c>
      <c r="BJ1128" s="688">
        <v>0</v>
      </c>
      <c r="BK1128" s="153"/>
      <c r="BL1128" s="153"/>
      <c r="BM1128" s="153"/>
      <c r="BN1128" s="153"/>
      <c r="BO1128" s="153"/>
      <c r="BP1128" s="153"/>
      <c r="BQ1128" s="153"/>
      <c r="BR1128" s="153"/>
      <c r="BS1128" s="688" t="s">
        <v>89</v>
      </c>
      <c r="BT1128" s="688"/>
      <c r="BU1128" s="688"/>
      <c r="BV1128" s="688"/>
      <c r="BW1128" s="688"/>
      <c r="BX1128" s="688"/>
      <c r="BY1128" s="688"/>
      <c r="BZ1128" s="688"/>
      <c r="CA1128" s="688"/>
      <c r="CB1128" s="688"/>
      <c r="CC1128" s="688"/>
      <c r="CD1128" s="688"/>
      <c r="CE1128" s="688"/>
      <c r="CF1128" s="688"/>
      <c r="CG1128" s="688"/>
      <c r="CH1128" s="688"/>
      <c r="CI1128" s="688"/>
      <c r="CJ1128" s="688"/>
      <c r="CK1128" s="688"/>
      <c r="CL1128" s="688"/>
      <c r="CM1128" s="688"/>
      <c r="CN1128" s="688"/>
      <c r="CO1128" s="688"/>
      <c r="CP1128" s="688"/>
      <c r="CQ1128" s="688"/>
      <c r="CR1128" s="688"/>
      <c r="CS1128" s="688"/>
      <c r="CT1128" s="688"/>
      <c r="CU1128" s="688"/>
      <c r="CV1128" s="688"/>
      <c r="CW1128" s="688"/>
      <c r="CX1128" s="688"/>
      <c r="CY1128" s="688"/>
      <c r="CZ1128" s="688"/>
      <c r="DA1128" s="688"/>
      <c r="DB1128" s="688"/>
      <c r="DC1128" s="688"/>
      <c r="DD1128" s="688"/>
      <c r="DE1128" s="688"/>
      <c r="DF1128" s="688"/>
      <c r="DG1128" s="688"/>
      <c r="DH1128" s="688"/>
      <c r="DI1128" s="688"/>
      <c r="DJ1128" s="688"/>
      <c r="DK1128" s="688"/>
      <c r="DL1128" s="688"/>
      <c r="DM1128" s="688"/>
      <c r="DN1128" s="688"/>
      <c r="DO1128" s="688"/>
      <c r="DP1128" s="688"/>
      <c r="DQ1128" s="688"/>
      <c r="DR1128" s="688"/>
      <c r="DS1128" s="688"/>
      <c r="DT1128" s="688"/>
      <c r="DU1128" s="688"/>
      <c r="DV1128" s="688"/>
      <c r="DW1128" s="688"/>
      <c r="DX1128" s="688"/>
      <c r="DY1128" s="153"/>
      <c r="DZ1128" s="153"/>
      <c r="EA1128" s="153"/>
      <c r="EB1128" s="153"/>
      <c r="EC1128" s="153"/>
      <c r="ED1128" s="204"/>
      <c r="EE1128" s="249"/>
      <c r="EF1128" s="249"/>
      <c r="EG1128" s="249"/>
      <c r="EH1128" s="249"/>
      <c r="EI1128" s="249"/>
      <c r="EJ1128" s="249"/>
      <c r="EK1128" s="249"/>
      <c r="EL1128" s="249"/>
      <c r="EM1128" s="249"/>
      <c r="EN1128" s="249"/>
      <c r="EO1128" s="249"/>
      <c r="EP1128" s="249"/>
      <c r="EQ1128" s="249"/>
      <c r="ER1128" s="249"/>
      <c r="ES1128" s="249"/>
      <c r="ET1128" s="249"/>
      <c r="EU1128" s="249"/>
      <c r="EV1128" s="249"/>
      <c r="EW1128" s="249"/>
      <c r="EX1128" s="249"/>
      <c r="EY1128" s="249"/>
      <c r="EZ1128" s="249"/>
      <c r="FA1128" s="249"/>
      <c r="FB1128" s="249"/>
      <c r="FC1128" s="249"/>
      <c r="FD1128" s="249"/>
      <c r="FE1128" s="249"/>
      <c r="FF1128" s="249"/>
      <c r="FG1128" s="249"/>
      <c r="FH1128" s="249"/>
      <c r="FI1128" s="249"/>
      <c r="FJ1128" s="249"/>
      <c r="FK1128" s="249"/>
      <c r="FL1128" s="249"/>
      <c r="FM1128" s="249"/>
      <c r="FN1128" s="249"/>
      <c r="FO1128" s="249"/>
      <c r="FP1128" s="249"/>
      <c r="FQ1128" s="249"/>
      <c r="FR1128" s="249"/>
      <c r="FS1128" s="249"/>
      <c r="FT1128" s="249"/>
      <c r="FU1128" s="249"/>
      <c r="FV1128" s="249"/>
      <c r="FW1128" s="249"/>
      <c r="FX1128" s="249"/>
      <c r="FY1128" s="249"/>
      <c r="FZ1128" s="249"/>
      <c r="GA1128" s="249"/>
      <c r="GB1128" s="249"/>
      <c r="GC1128" s="249"/>
      <c r="GD1128" s="249"/>
      <c r="GE1128" s="249"/>
      <c r="GF1128" s="249"/>
      <c r="GG1128" s="249"/>
      <c r="GH1128" s="249"/>
      <c r="GI1128" s="249"/>
      <c r="GJ1128" s="249"/>
      <c r="GK1128" s="249"/>
      <c r="GL1128" s="249"/>
      <c r="GM1128" s="249"/>
    </row>
    <row r="1129" spans="1:195" s="250" customFormat="1" ht="28.5" customHeight="1" x14ac:dyDescent="0.4">
      <c r="A1129" s="153"/>
      <c r="B1129" s="154"/>
      <c r="C1129" s="153"/>
      <c r="D1129" s="153"/>
      <c r="E1129" s="688" t="s">
        <v>172</v>
      </c>
      <c r="F1129" s="688" t="s">
        <v>172</v>
      </c>
      <c r="G1129" s="688">
        <v>0</v>
      </c>
      <c r="H1129" s="688">
        <v>0</v>
      </c>
      <c r="I1129" s="688">
        <v>0</v>
      </c>
      <c r="J1129" s="688">
        <v>0</v>
      </c>
      <c r="K1129" s="688">
        <v>0</v>
      </c>
      <c r="L1129" s="688">
        <v>0</v>
      </c>
      <c r="M1129" s="688">
        <v>0</v>
      </c>
      <c r="N1129" s="688">
        <v>0</v>
      </c>
      <c r="O1129" s="688">
        <v>0</v>
      </c>
      <c r="P1129" s="688">
        <v>0</v>
      </c>
      <c r="Q1129" s="688">
        <v>0</v>
      </c>
      <c r="R1129" s="688">
        <v>0</v>
      </c>
      <c r="S1129" s="688">
        <v>0</v>
      </c>
      <c r="T1129" s="688">
        <v>0</v>
      </c>
      <c r="U1129" s="688">
        <v>0</v>
      </c>
      <c r="V1129" s="688">
        <v>0</v>
      </c>
      <c r="W1129" s="688">
        <v>0</v>
      </c>
      <c r="X1129" s="688">
        <v>0</v>
      </c>
      <c r="Y1129" s="688">
        <v>0</v>
      </c>
      <c r="Z1129" s="688">
        <v>0</v>
      </c>
      <c r="AA1129" s="688">
        <v>0</v>
      </c>
      <c r="AB1129" s="688">
        <v>0</v>
      </c>
      <c r="AC1129" s="688">
        <v>0</v>
      </c>
      <c r="AD1129" s="688">
        <v>0</v>
      </c>
      <c r="AE1129" s="688">
        <v>0</v>
      </c>
      <c r="AF1129" s="688">
        <v>0</v>
      </c>
      <c r="AG1129" s="688">
        <v>0</v>
      </c>
      <c r="AH1129" s="688">
        <v>0</v>
      </c>
      <c r="AI1129" s="688">
        <v>0</v>
      </c>
      <c r="AJ1129" s="688">
        <v>0</v>
      </c>
      <c r="AK1129" s="688">
        <v>0</v>
      </c>
      <c r="AL1129" s="688">
        <v>0</v>
      </c>
      <c r="AM1129" s="688">
        <v>0</v>
      </c>
      <c r="AN1129" s="688">
        <v>0</v>
      </c>
      <c r="AO1129" s="688">
        <v>0</v>
      </c>
      <c r="AP1129" s="688">
        <v>0</v>
      </c>
      <c r="AQ1129" s="688">
        <v>0</v>
      </c>
      <c r="AR1129" s="688">
        <v>0</v>
      </c>
      <c r="AS1129" s="688">
        <v>0</v>
      </c>
      <c r="AT1129" s="688">
        <v>0</v>
      </c>
      <c r="AU1129" s="688">
        <v>0</v>
      </c>
      <c r="AV1129" s="688">
        <v>0</v>
      </c>
      <c r="AW1129" s="688">
        <v>0</v>
      </c>
      <c r="AX1129" s="688">
        <v>0</v>
      </c>
      <c r="AY1129" s="688">
        <v>0</v>
      </c>
      <c r="AZ1129" s="688">
        <v>0</v>
      </c>
      <c r="BA1129" s="688">
        <v>0</v>
      </c>
      <c r="BB1129" s="688">
        <v>0</v>
      </c>
      <c r="BC1129" s="688">
        <v>0</v>
      </c>
      <c r="BD1129" s="688">
        <v>0</v>
      </c>
      <c r="BE1129" s="688">
        <v>0</v>
      </c>
      <c r="BF1129" s="688">
        <v>0</v>
      </c>
      <c r="BG1129" s="688">
        <v>0</v>
      </c>
      <c r="BH1129" s="688">
        <v>0</v>
      </c>
      <c r="BI1129" s="688">
        <v>0</v>
      </c>
      <c r="BJ1129" s="688">
        <v>0</v>
      </c>
      <c r="BK1129" s="153"/>
      <c r="BL1129" s="153"/>
      <c r="BM1129" s="153"/>
      <c r="BN1129" s="153"/>
      <c r="BO1129" s="153"/>
      <c r="BP1129" s="153"/>
      <c r="BQ1129" s="153"/>
      <c r="BR1129" s="153"/>
      <c r="BS1129" s="688" t="s">
        <v>172</v>
      </c>
      <c r="BT1129" s="688"/>
      <c r="BU1129" s="688"/>
      <c r="BV1129" s="688"/>
      <c r="BW1129" s="688"/>
      <c r="BX1129" s="688"/>
      <c r="BY1129" s="688"/>
      <c r="BZ1129" s="688"/>
      <c r="CA1129" s="688"/>
      <c r="CB1129" s="688"/>
      <c r="CC1129" s="688"/>
      <c r="CD1129" s="688"/>
      <c r="CE1129" s="688"/>
      <c r="CF1129" s="688"/>
      <c r="CG1129" s="688"/>
      <c r="CH1129" s="688"/>
      <c r="CI1129" s="688"/>
      <c r="CJ1129" s="688"/>
      <c r="CK1129" s="688"/>
      <c r="CL1129" s="688"/>
      <c r="CM1129" s="688"/>
      <c r="CN1129" s="688"/>
      <c r="CO1129" s="688"/>
      <c r="CP1129" s="688"/>
      <c r="CQ1129" s="688"/>
      <c r="CR1129" s="688"/>
      <c r="CS1129" s="688"/>
      <c r="CT1129" s="688"/>
      <c r="CU1129" s="688"/>
      <c r="CV1129" s="688"/>
      <c r="CW1129" s="688"/>
      <c r="CX1129" s="688"/>
      <c r="CY1129" s="688"/>
      <c r="CZ1129" s="688"/>
      <c r="DA1129" s="688"/>
      <c r="DB1129" s="688"/>
      <c r="DC1129" s="688"/>
      <c r="DD1129" s="688"/>
      <c r="DE1129" s="688"/>
      <c r="DF1129" s="688"/>
      <c r="DG1129" s="688"/>
      <c r="DH1129" s="688"/>
      <c r="DI1129" s="688"/>
      <c r="DJ1129" s="688"/>
      <c r="DK1129" s="688"/>
      <c r="DL1129" s="688"/>
      <c r="DM1129" s="688"/>
      <c r="DN1129" s="688"/>
      <c r="DO1129" s="688"/>
      <c r="DP1129" s="688"/>
      <c r="DQ1129" s="688"/>
      <c r="DR1129" s="688"/>
      <c r="DS1129" s="688"/>
      <c r="DT1129" s="688"/>
      <c r="DU1129" s="688"/>
      <c r="DV1129" s="688"/>
      <c r="DW1129" s="688"/>
      <c r="DX1129" s="688"/>
      <c r="DY1129" s="153"/>
      <c r="DZ1129" s="153"/>
      <c r="EA1129" s="153"/>
      <c r="EB1129" s="153"/>
      <c r="EC1129" s="153"/>
      <c r="ED1129" s="204"/>
      <c r="EE1129" s="249"/>
      <c r="EF1129" s="249"/>
      <c r="EG1129" s="249"/>
      <c r="EH1129" s="249"/>
      <c r="EI1129" s="249"/>
      <c r="EJ1129" s="249"/>
      <c r="EK1129" s="249"/>
      <c r="EL1129" s="249"/>
      <c r="EM1129" s="249"/>
      <c r="EN1129" s="249"/>
      <c r="EO1129" s="249"/>
      <c r="EP1129" s="249"/>
      <c r="EQ1129" s="249"/>
      <c r="ER1129" s="249"/>
      <c r="ES1129" s="249"/>
      <c r="ET1129" s="249"/>
      <c r="EU1129" s="249"/>
      <c r="EV1129" s="249"/>
      <c r="EW1129" s="249"/>
      <c r="EX1129" s="249"/>
      <c r="EY1129" s="249"/>
      <c r="EZ1129" s="249"/>
      <c r="FA1129" s="249"/>
      <c r="FB1129" s="249"/>
      <c r="FC1129" s="249"/>
      <c r="FD1129" s="249"/>
      <c r="FE1129" s="249"/>
      <c r="FF1129" s="249"/>
      <c r="FG1129" s="249"/>
      <c r="FH1129" s="249"/>
      <c r="FI1129" s="249"/>
      <c r="FJ1129" s="249"/>
      <c r="FK1129" s="249"/>
      <c r="FL1129" s="249"/>
      <c r="FM1129" s="249"/>
      <c r="FN1129" s="249"/>
      <c r="FO1129" s="249"/>
      <c r="FP1129" s="249"/>
      <c r="FQ1129" s="249"/>
      <c r="FR1129" s="249"/>
      <c r="FS1129" s="249"/>
      <c r="FT1129" s="249"/>
      <c r="FU1129" s="249"/>
      <c r="FV1129" s="249"/>
      <c r="FW1129" s="249"/>
      <c r="FX1129" s="249"/>
      <c r="FY1129" s="249"/>
      <c r="FZ1129" s="249"/>
      <c r="GA1129" s="249"/>
      <c r="GB1129" s="249"/>
      <c r="GC1129" s="249"/>
      <c r="GD1129" s="249"/>
      <c r="GE1129" s="249"/>
      <c r="GF1129" s="249"/>
      <c r="GG1129" s="249"/>
      <c r="GH1129" s="249"/>
      <c r="GI1129" s="249"/>
      <c r="GJ1129" s="249"/>
      <c r="GK1129" s="249"/>
      <c r="GL1129" s="249"/>
      <c r="GM1129" s="249"/>
    </row>
    <row r="1131" spans="1:195" ht="18.75" customHeight="1" x14ac:dyDescent="0.4">
      <c r="E1131" s="154"/>
    </row>
    <row r="1132" spans="1:195" ht="18.75" customHeight="1" x14ac:dyDescent="0.4">
      <c r="E1132" s="154"/>
    </row>
    <row r="1133" spans="1:195" ht="18.75" customHeight="1" x14ac:dyDescent="0.4">
      <c r="E1133" s="154"/>
    </row>
    <row r="1134" spans="1:195" ht="18.75" customHeight="1" x14ac:dyDescent="0.4">
      <c r="E1134" s="154"/>
    </row>
    <row r="1135" spans="1:195" ht="18.75" customHeight="1" x14ac:dyDescent="0.4">
      <c r="E1135" s="154"/>
    </row>
    <row r="1149" spans="2:130" ht="18.75" customHeight="1" x14ac:dyDescent="0.4">
      <c r="B1149" s="59"/>
      <c r="C1149" s="59"/>
      <c r="D1149" s="59"/>
      <c r="E1149" s="59"/>
      <c r="F1149" s="59"/>
      <c r="G1149" s="59"/>
      <c r="H1149" s="59"/>
      <c r="I1149" s="59"/>
      <c r="J1149" s="59"/>
      <c r="K1149" s="59"/>
      <c r="L1149" s="59"/>
      <c r="M1149" s="59"/>
      <c r="N1149" s="59"/>
      <c r="O1149" s="59"/>
      <c r="P1149" s="59"/>
      <c r="Q1149" s="59"/>
      <c r="R1149" s="59"/>
      <c r="S1149" s="59"/>
      <c r="T1149" s="59"/>
      <c r="U1149" s="59"/>
      <c r="V1149" s="59"/>
      <c r="W1149" s="59"/>
      <c r="X1149" s="59"/>
      <c r="Y1149" s="59"/>
      <c r="Z1149" s="59"/>
      <c r="BE1149" s="295" t="s">
        <v>236</v>
      </c>
      <c r="BF1149" s="296"/>
      <c r="BG1149" s="296"/>
      <c r="BH1149" s="296"/>
      <c r="BI1149" s="296"/>
      <c r="BJ1149" s="296"/>
      <c r="BK1149" s="296"/>
      <c r="BL1149" s="297"/>
      <c r="BP1149" s="59"/>
      <c r="BQ1149" s="59"/>
      <c r="BR1149" s="59"/>
      <c r="BS1149" s="59"/>
      <c r="BT1149" s="59"/>
      <c r="BU1149" s="59"/>
      <c r="BV1149" s="59"/>
      <c r="BW1149" s="59"/>
      <c r="BX1149" s="59"/>
      <c r="BY1149" s="59"/>
      <c r="BZ1149" s="59"/>
      <c r="CA1149" s="59"/>
      <c r="CB1149" s="59"/>
      <c r="CC1149" s="59"/>
      <c r="CD1149" s="59"/>
      <c r="CE1149" s="59"/>
      <c r="CF1149" s="59"/>
      <c r="CG1149" s="59"/>
      <c r="CH1149" s="59"/>
      <c r="CI1149" s="59"/>
      <c r="CJ1149" s="59"/>
      <c r="CK1149" s="59"/>
      <c r="CL1149" s="59"/>
      <c r="CM1149" s="59"/>
      <c r="CN1149" s="59"/>
      <c r="DS1149" s="295" t="s">
        <v>224</v>
      </c>
      <c r="DT1149" s="296"/>
      <c r="DU1149" s="296"/>
      <c r="DV1149" s="296"/>
      <c r="DW1149" s="296"/>
      <c r="DX1149" s="296"/>
      <c r="DY1149" s="296"/>
      <c r="DZ1149" s="297"/>
    </row>
    <row r="1150" spans="2:130" ht="18.75" customHeight="1" x14ac:dyDescent="0.4">
      <c r="B1150" s="59"/>
      <c r="BE1150" s="298"/>
      <c r="BF1150" s="299"/>
      <c r="BG1150" s="299"/>
      <c r="BH1150" s="299"/>
      <c r="BI1150" s="299"/>
      <c r="BJ1150" s="299"/>
      <c r="BK1150" s="299"/>
      <c r="BL1150" s="300"/>
      <c r="BP1150" s="59"/>
      <c r="DS1150" s="298"/>
      <c r="DT1150" s="299"/>
      <c r="DU1150" s="299"/>
      <c r="DV1150" s="299"/>
      <c r="DW1150" s="299"/>
      <c r="DX1150" s="299"/>
      <c r="DY1150" s="299"/>
      <c r="DZ1150" s="300"/>
    </row>
    <row r="1151" spans="2:130" ht="18.75" customHeight="1" x14ac:dyDescent="0.4">
      <c r="B1151" s="59"/>
      <c r="C1151" s="157" t="s">
        <v>36</v>
      </c>
      <c r="D1151" s="59"/>
      <c r="E1151" s="59"/>
      <c r="F1151" s="59"/>
      <c r="G1151" s="59"/>
      <c r="H1151" s="59"/>
      <c r="I1151" s="59"/>
      <c r="J1151" s="59"/>
      <c r="K1151" s="59"/>
      <c r="L1151" s="59"/>
      <c r="M1151" s="59"/>
      <c r="N1151" s="59"/>
      <c r="O1151" s="59"/>
      <c r="P1151" s="59"/>
      <c r="Q1151" s="59"/>
      <c r="R1151" s="59"/>
      <c r="S1151" s="59"/>
      <c r="T1151" s="59"/>
      <c r="U1151" s="59"/>
      <c r="V1151" s="59"/>
      <c r="W1151" s="59"/>
      <c r="X1151" s="59"/>
      <c r="Y1151" s="59"/>
      <c r="Z1151" s="59"/>
      <c r="BP1151" s="59"/>
      <c r="BQ1151" s="157" t="s">
        <v>36</v>
      </c>
      <c r="BR1151" s="59"/>
      <c r="BS1151" s="59"/>
      <c r="BT1151" s="59"/>
      <c r="BU1151" s="59"/>
      <c r="BV1151" s="59"/>
      <c r="BW1151" s="59"/>
      <c r="BX1151" s="59"/>
      <c r="BY1151" s="59"/>
      <c r="BZ1151" s="59"/>
      <c r="CA1151" s="59"/>
      <c r="CB1151" s="59"/>
      <c r="CC1151" s="59"/>
      <c r="CD1151" s="59"/>
      <c r="CE1151" s="59"/>
      <c r="CF1151" s="59"/>
      <c r="CG1151" s="59"/>
      <c r="CH1151" s="59"/>
      <c r="CI1151" s="59"/>
      <c r="CJ1151" s="59"/>
      <c r="CK1151" s="59"/>
      <c r="CL1151" s="59"/>
      <c r="CM1151" s="59"/>
      <c r="CN1151" s="59"/>
    </row>
    <row r="1152" spans="2:130" ht="18.75" customHeight="1" x14ac:dyDescent="0.4">
      <c r="B1152" s="59"/>
      <c r="C1152" s="60"/>
      <c r="D1152" s="59"/>
      <c r="E1152" s="59"/>
      <c r="F1152" s="59"/>
      <c r="G1152" s="59"/>
      <c r="H1152" s="59"/>
      <c r="I1152" s="59"/>
      <c r="J1152" s="59"/>
      <c r="K1152" s="59"/>
      <c r="L1152" s="59"/>
      <c r="M1152" s="59"/>
      <c r="N1152" s="59"/>
      <c r="O1152" s="59"/>
      <c r="P1152" s="59"/>
      <c r="Q1152" s="59"/>
      <c r="R1152" s="59"/>
      <c r="S1152" s="59"/>
      <c r="T1152" s="59"/>
      <c r="U1152" s="59"/>
      <c r="V1152" s="59"/>
      <c r="W1152" s="59"/>
      <c r="X1152" s="59"/>
      <c r="Y1152" s="59"/>
      <c r="Z1152" s="59"/>
      <c r="BP1152" s="59"/>
      <c r="BQ1152" s="60"/>
      <c r="BR1152" s="59"/>
      <c r="BS1152" s="59"/>
      <c r="BT1152" s="59"/>
      <c r="BU1152" s="59"/>
      <c r="BV1152" s="59"/>
      <c r="BW1152" s="59"/>
      <c r="BX1152" s="59"/>
      <c r="BY1152" s="59"/>
      <c r="BZ1152" s="59"/>
      <c r="CA1152" s="59"/>
      <c r="CB1152" s="59"/>
      <c r="CC1152" s="59"/>
      <c r="CD1152" s="59"/>
      <c r="CE1152" s="59"/>
      <c r="CF1152" s="59"/>
      <c r="CG1152" s="59"/>
      <c r="CH1152" s="59"/>
      <c r="CI1152" s="59"/>
      <c r="CJ1152" s="59"/>
      <c r="CK1152" s="59"/>
      <c r="CL1152" s="59"/>
      <c r="CM1152" s="59"/>
      <c r="CN1152" s="59"/>
    </row>
    <row r="1153" spans="2:146" ht="18.75" customHeight="1" thickBot="1" x14ac:dyDescent="0.45">
      <c r="B1153" s="59"/>
      <c r="C1153" s="59"/>
      <c r="D1153" s="59"/>
      <c r="E1153" s="59"/>
      <c r="F1153" s="59"/>
      <c r="G1153" s="59"/>
      <c r="H1153" s="59"/>
      <c r="I1153" s="59"/>
      <c r="J1153" s="59"/>
      <c r="K1153" s="59"/>
      <c r="L1153" s="59"/>
      <c r="M1153" s="59"/>
      <c r="N1153" s="59"/>
      <c r="O1153" s="59"/>
      <c r="P1153" s="59"/>
      <c r="Q1153" s="59"/>
      <c r="R1153" s="59"/>
      <c r="S1153" s="59"/>
      <c r="T1153" s="59"/>
      <c r="U1153" s="59"/>
      <c r="V1153" s="59"/>
      <c r="W1153" s="59"/>
      <c r="X1153" s="59"/>
      <c r="Y1153" s="59"/>
      <c r="Z1153" s="59"/>
      <c r="BP1153" s="59"/>
      <c r="BQ1153" s="59"/>
      <c r="BR1153" s="59"/>
      <c r="BS1153" s="59"/>
      <c r="BT1153" s="59"/>
      <c r="BU1153" s="59"/>
      <c r="BV1153" s="59"/>
      <c r="BW1153" s="59"/>
      <c r="BX1153" s="59"/>
      <c r="BY1153" s="59"/>
      <c r="BZ1153" s="59"/>
      <c r="CA1153" s="59"/>
      <c r="CB1153" s="59"/>
      <c r="CC1153" s="59"/>
      <c r="CD1153" s="59"/>
      <c r="CE1153" s="59"/>
      <c r="CF1153" s="59"/>
      <c r="CG1153" s="59"/>
      <c r="CH1153" s="59"/>
      <c r="CI1153" s="59"/>
      <c r="CJ1153" s="59"/>
      <c r="CK1153" s="59"/>
      <c r="CL1153" s="59"/>
      <c r="CM1153" s="59"/>
      <c r="CN1153" s="59"/>
    </row>
    <row r="1154" spans="2:146" ht="26.1" customHeight="1" thickBot="1" x14ac:dyDescent="0.45">
      <c r="B1154" s="59"/>
      <c r="C1154" s="139" t="s">
        <v>512</v>
      </c>
      <c r="D1154" s="140"/>
      <c r="E1154" s="140"/>
      <c r="F1154" s="140"/>
      <c r="G1154" s="140"/>
      <c r="H1154" s="141"/>
      <c r="I1154" s="141"/>
      <c r="J1154" s="141"/>
      <c r="K1154" s="141"/>
      <c r="L1154" s="141"/>
      <c r="M1154" s="140" t="s">
        <v>95</v>
      </c>
      <c r="N1154" s="670"/>
      <c r="O1154" s="670"/>
      <c r="P1154" s="670"/>
      <c r="Q1154" s="670"/>
      <c r="R1154" s="670"/>
      <c r="S1154" s="670"/>
      <c r="T1154" s="670"/>
      <c r="U1154" s="670"/>
      <c r="V1154" s="670"/>
      <c r="W1154" s="670"/>
      <c r="X1154" s="140" t="s">
        <v>96</v>
      </c>
      <c r="Y1154" s="141"/>
      <c r="Z1154" s="140" t="s">
        <v>95</v>
      </c>
      <c r="AA1154" s="140" t="s">
        <v>97</v>
      </c>
      <c r="AB1154" s="141"/>
      <c r="AC1154" s="141"/>
      <c r="AD1154" s="141"/>
      <c r="AE1154" s="141"/>
      <c r="AF1154" s="141"/>
      <c r="AG1154" s="671"/>
      <c r="AH1154" s="671"/>
      <c r="AI1154" s="671"/>
      <c r="AJ1154" s="671"/>
      <c r="AK1154" s="671"/>
      <c r="AL1154" s="671"/>
      <c r="AM1154" s="671"/>
      <c r="AN1154" s="671"/>
      <c r="AO1154" s="671"/>
      <c r="AP1154" s="671"/>
      <c r="AQ1154" s="142" t="s">
        <v>96</v>
      </c>
      <c r="AR1154" s="143"/>
      <c r="AX1154" s="144"/>
      <c r="AY1154" s="59"/>
      <c r="AZ1154" s="59"/>
      <c r="BP1154" s="59"/>
      <c r="BQ1154" s="139" t="s">
        <v>512</v>
      </c>
      <c r="BR1154" s="140"/>
      <c r="BS1154" s="140"/>
      <c r="BT1154" s="140"/>
      <c r="BU1154" s="140"/>
      <c r="BV1154" s="141"/>
      <c r="BW1154" s="141"/>
      <c r="BX1154" s="141"/>
      <c r="BY1154" s="141"/>
      <c r="BZ1154" s="141"/>
      <c r="CA1154" s="140" t="s">
        <v>95</v>
      </c>
      <c r="CB1154" s="670" t="s">
        <v>288</v>
      </c>
      <c r="CC1154" s="670"/>
      <c r="CD1154" s="670"/>
      <c r="CE1154" s="670"/>
      <c r="CF1154" s="670"/>
      <c r="CG1154" s="670"/>
      <c r="CH1154" s="670"/>
      <c r="CI1154" s="670"/>
      <c r="CJ1154" s="670"/>
      <c r="CK1154" s="670"/>
      <c r="CL1154" s="140" t="s">
        <v>96</v>
      </c>
      <c r="CM1154" s="141"/>
      <c r="CN1154" s="140" t="s">
        <v>95</v>
      </c>
      <c r="CO1154" s="140" t="s">
        <v>97</v>
      </c>
      <c r="CP1154" s="141"/>
      <c r="CQ1154" s="141"/>
      <c r="CR1154" s="141"/>
      <c r="CS1154" s="141"/>
      <c r="CT1154" s="141"/>
      <c r="CU1154" s="671" t="s">
        <v>290</v>
      </c>
      <c r="CV1154" s="671"/>
      <c r="CW1154" s="671"/>
      <c r="CX1154" s="671"/>
      <c r="CY1154" s="671"/>
      <c r="CZ1154" s="671"/>
      <c r="DA1154" s="671"/>
      <c r="DB1154" s="671"/>
      <c r="DC1154" s="671"/>
      <c r="DD1154" s="671"/>
      <c r="DE1154" s="142" t="s">
        <v>96</v>
      </c>
      <c r="DF1154" s="143"/>
      <c r="DL1154" s="144"/>
      <c r="DM1154" s="59"/>
      <c r="DN1154" s="59"/>
    </row>
    <row r="1155" spans="2:146" ht="18.75" customHeight="1" thickBot="1" x14ac:dyDescent="0.45">
      <c r="B1155" s="59"/>
      <c r="C1155" s="59"/>
      <c r="D1155" s="59"/>
      <c r="E1155" s="145"/>
      <c r="F1155" s="59"/>
      <c r="G1155" s="59"/>
      <c r="H1155" s="59"/>
      <c r="I1155" s="59"/>
      <c r="J1155" s="59"/>
      <c r="K1155" s="59"/>
      <c r="L1155" s="59"/>
      <c r="M1155" s="59"/>
      <c r="N1155" s="59"/>
      <c r="O1155" s="59"/>
      <c r="P1155" s="59"/>
      <c r="Q1155" s="59"/>
      <c r="R1155" s="59"/>
      <c r="S1155" s="59"/>
      <c r="T1155" s="59"/>
      <c r="U1155" s="59"/>
      <c r="V1155" s="59"/>
      <c r="W1155" s="59"/>
      <c r="X1155" s="59"/>
      <c r="Y1155" s="59"/>
      <c r="Z1155" s="59"/>
      <c r="BP1155" s="59"/>
      <c r="BQ1155" s="59"/>
      <c r="BR1155" s="59"/>
      <c r="BS1155" s="145"/>
      <c r="BT1155" s="59"/>
      <c r="BU1155" s="59"/>
      <c r="BV1155" s="59"/>
      <c r="BW1155" s="59"/>
      <c r="BX1155" s="59"/>
      <c r="BY1155" s="59"/>
      <c r="BZ1155" s="59"/>
      <c r="CA1155" s="59"/>
      <c r="CB1155" s="59"/>
      <c r="CC1155" s="59"/>
      <c r="CD1155" s="59"/>
      <c r="CE1155" s="59"/>
      <c r="CF1155" s="59"/>
      <c r="CG1155" s="59"/>
      <c r="CH1155" s="59"/>
      <c r="CI1155" s="59"/>
      <c r="CJ1155" s="59"/>
      <c r="CK1155" s="59"/>
      <c r="CL1155" s="59"/>
      <c r="CM1155" s="59"/>
      <c r="CN1155" s="59"/>
    </row>
    <row r="1156" spans="2:146" ht="18.75" customHeight="1" x14ac:dyDescent="0.4">
      <c r="B1156" s="59"/>
      <c r="C1156" s="59"/>
      <c r="D1156" s="59"/>
      <c r="E1156" s="145"/>
      <c r="F1156" s="59"/>
      <c r="I1156" s="672" t="s">
        <v>513</v>
      </c>
      <c r="J1156" s="673"/>
      <c r="K1156" s="673"/>
      <c r="L1156" s="673"/>
      <c r="M1156" s="673"/>
      <c r="N1156" s="673"/>
      <c r="O1156" s="673"/>
      <c r="P1156" s="674"/>
      <c r="Q1156" s="656" t="s">
        <v>85</v>
      </c>
      <c r="R1156" s="643"/>
      <c r="S1156" s="643"/>
      <c r="T1156" s="643"/>
      <c r="U1156" s="643"/>
      <c r="V1156" s="643"/>
      <c r="W1156" s="643"/>
      <c r="X1156" s="643"/>
      <c r="Y1156" s="643"/>
      <c r="Z1156" s="643"/>
      <c r="AA1156" s="643"/>
      <c r="AB1156" s="643"/>
      <c r="AC1156" s="643"/>
      <c r="AD1156" s="643"/>
      <c r="AE1156" s="643"/>
      <c r="AF1156" s="643"/>
      <c r="AG1156" s="643"/>
      <c r="AH1156" s="643"/>
      <c r="AI1156" s="643"/>
      <c r="AJ1156" s="651"/>
      <c r="AK1156" s="656" t="s">
        <v>509</v>
      </c>
      <c r="AL1156" s="643"/>
      <c r="AM1156" s="643"/>
      <c r="AN1156" s="643"/>
      <c r="AO1156" s="643"/>
      <c r="AP1156" s="643"/>
      <c r="AQ1156" s="643"/>
      <c r="AR1156" s="643"/>
      <c r="AS1156" s="643"/>
      <c r="AT1156" s="643"/>
      <c r="AU1156" s="643"/>
      <c r="AV1156" s="643"/>
      <c r="AW1156" s="643"/>
      <c r="AX1156" s="643"/>
      <c r="AY1156" s="643"/>
      <c r="AZ1156" s="643"/>
      <c r="BA1156" s="643"/>
      <c r="BB1156" s="643"/>
      <c r="BC1156" s="643"/>
      <c r="BD1156" s="643"/>
      <c r="BE1156" s="643"/>
      <c r="BF1156" s="643"/>
      <c r="BG1156" s="643"/>
      <c r="BH1156" s="651"/>
      <c r="BP1156" s="59"/>
      <c r="BQ1156" s="59"/>
      <c r="BR1156" s="59"/>
      <c r="BS1156" s="145"/>
      <c r="BT1156" s="59"/>
      <c r="BW1156" s="672" t="s">
        <v>513</v>
      </c>
      <c r="BX1156" s="673"/>
      <c r="BY1156" s="673"/>
      <c r="BZ1156" s="673"/>
      <c r="CA1156" s="673"/>
      <c r="CB1156" s="673"/>
      <c r="CC1156" s="673"/>
      <c r="CD1156" s="674"/>
      <c r="CE1156" s="656" t="s">
        <v>98</v>
      </c>
      <c r="CF1156" s="643"/>
      <c r="CG1156" s="643"/>
      <c r="CH1156" s="643"/>
      <c r="CI1156" s="643"/>
      <c r="CJ1156" s="643"/>
      <c r="CK1156" s="643"/>
      <c r="CL1156" s="643"/>
      <c r="CM1156" s="643"/>
      <c r="CN1156" s="643"/>
      <c r="CO1156" s="643"/>
      <c r="CP1156" s="643"/>
      <c r="CQ1156" s="643"/>
      <c r="CR1156" s="643"/>
      <c r="CS1156" s="643"/>
      <c r="CT1156" s="643"/>
      <c r="CU1156" s="643"/>
      <c r="CV1156" s="643"/>
      <c r="CW1156" s="643"/>
      <c r="CX1156" s="651"/>
      <c r="CY1156" s="656" t="s">
        <v>99</v>
      </c>
      <c r="CZ1156" s="643"/>
      <c r="DA1156" s="643"/>
      <c r="DB1156" s="643"/>
      <c r="DC1156" s="643"/>
      <c r="DD1156" s="643"/>
      <c r="DE1156" s="643"/>
      <c r="DF1156" s="643"/>
      <c r="DG1156" s="643"/>
      <c r="DH1156" s="643"/>
      <c r="DI1156" s="643"/>
      <c r="DJ1156" s="643"/>
      <c r="DK1156" s="643"/>
      <c r="DL1156" s="643"/>
      <c r="DM1156" s="643"/>
      <c r="DN1156" s="643"/>
      <c r="DO1156" s="643"/>
      <c r="DP1156" s="643"/>
      <c r="DQ1156" s="643"/>
      <c r="DR1156" s="643"/>
      <c r="DS1156" s="643"/>
      <c r="DT1156" s="643"/>
      <c r="DU1156" s="643"/>
      <c r="DV1156" s="651"/>
    </row>
    <row r="1157" spans="2:146" ht="18.75" customHeight="1" thickBot="1" x14ac:dyDescent="0.45">
      <c r="B1157" s="59"/>
      <c r="C1157" s="59"/>
      <c r="D1157" s="59"/>
      <c r="E1157" s="145"/>
      <c r="F1157" s="59"/>
      <c r="I1157" s="675"/>
      <c r="J1157" s="676"/>
      <c r="K1157" s="676"/>
      <c r="L1157" s="676"/>
      <c r="M1157" s="676"/>
      <c r="N1157" s="676"/>
      <c r="O1157" s="676"/>
      <c r="P1157" s="677"/>
      <c r="Q1157" s="657"/>
      <c r="R1157" s="646"/>
      <c r="S1157" s="646"/>
      <c r="T1157" s="646"/>
      <c r="U1157" s="646"/>
      <c r="V1157" s="646"/>
      <c r="W1157" s="646"/>
      <c r="X1157" s="646"/>
      <c r="Y1157" s="646"/>
      <c r="Z1157" s="646"/>
      <c r="AA1157" s="646"/>
      <c r="AB1157" s="646"/>
      <c r="AC1157" s="646"/>
      <c r="AD1157" s="646"/>
      <c r="AE1157" s="646"/>
      <c r="AF1157" s="646"/>
      <c r="AG1157" s="646"/>
      <c r="AH1157" s="646"/>
      <c r="AI1157" s="646"/>
      <c r="AJ1157" s="652"/>
      <c r="AK1157" s="657"/>
      <c r="AL1157" s="646"/>
      <c r="AM1157" s="646"/>
      <c r="AN1157" s="646"/>
      <c r="AO1157" s="646"/>
      <c r="AP1157" s="646"/>
      <c r="AQ1157" s="646"/>
      <c r="AR1157" s="646"/>
      <c r="AS1157" s="646"/>
      <c r="AT1157" s="646"/>
      <c r="AU1157" s="646"/>
      <c r="AV1157" s="646"/>
      <c r="AW1157" s="646"/>
      <c r="AX1157" s="646"/>
      <c r="AY1157" s="646"/>
      <c r="AZ1157" s="646"/>
      <c r="BA1157" s="646"/>
      <c r="BB1157" s="646"/>
      <c r="BC1157" s="646"/>
      <c r="BD1157" s="646"/>
      <c r="BE1157" s="646"/>
      <c r="BF1157" s="646"/>
      <c r="BG1157" s="646"/>
      <c r="BH1157" s="652"/>
      <c r="BP1157" s="59"/>
      <c r="BQ1157" s="59"/>
      <c r="BR1157" s="59"/>
      <c r="BS1157" s="145"/>
      <c r="BT1157" s="59"/>
      <c r="BW1157" s="675"/>
      <c r="BX1157" s="676"/>
      <c r="BY1157" s="676"/>
      <c r="BZ1157" s="676"/>
      <c r="CA1157" s="676"/>
      <c r="CB1157" s="676"/>
      <c r="CC1157" s="676"/>
      <c r="CD1157" s="677"/>
      <c r="CE1157" s="657"/>
      <c r="CF1157" s="646"/>
      <c r="CG1157" s="646"/>
      <c r="CH1157" s="646"/>
      <c r="CI1157" s="646"/>
      <c r="CJ1157" s="646"/>
      <c r="CK1157" s="646"/>
      <c r="CL1157" s="646"/>
      <c r="CM1157" s="646"/>
      <c r="CN1157" s="646"/>
      <c r="CO1157" s="646"/>
      <c r="CP1157" s="646"/>
      <c r="CQ1157" s="646"/>
      <c r="CR1157" s="646"/>
      <c r="CS1157" s="646"/>
      <c r="CT1157" s="646"/>
      <c r="CU1157" s="646"/>
      <c r="CV1157" s="646"/>
      <c r="CW1157" s="646"/>
      <c r="CX1157" s="652"/>
      <c r="CY1157" s="657"/>
      <c r="CZ1157" s="646"/>
      <c r="DA1157" s="646"/>
      <c r="DB1157" s="646"/>
      <c r="DC1157" s="646"/>
      <c r="DD1157" s="646"/>
      <c r="DE1157" s="646"/>
      <c r="DF1157" s="646"/>
      <c r="DG1157" s="646"/>
      <c r="DH1157" s="646"/>
      <c r="DI1157" s="646"/>
      <c r="DJ1157" s="646"/>
      <c r="DK1157" s="646"/>
      <c r="DL1157" s="646"/>
      <c r="DM1157" s="646"/>
      <c r="DN1157" s="646"/>
      <c r="DO1157" s="646"/>
      <c r="DP1157" s="646"/>
      <c r="DQ1157" s="646"/>
      <c r="DR1157" s="646"/>
      <c r="DS1157" s="646"/>
      <c r="DT1157" s="646"/>
      <c r="DU1157" s="646"/>
      <c r="DV1157" s="652"/>
    </row>
    <row r="1158" spans="2:146" ht="18.75" customHeight="1" x14ac:dyDescent="0.4">
      <c r="B1158" s="59"/>
      <c r="C1158" s="59"/>
      <c r="D1158" s="59"/>
      <c r="E1158" s="145"/>
      <c r="F1158" s="59"/>
      <c r="I1158" s="675"/>
      <c r="J1158" s="676"/>
      <c r="K1158" s="676"/>
      <c r="L1158" s="676"/>
      <c r="M1158" s="676"/>
      <c r="N1158" s="676"/>
      <c r="O1158" s="676"/>
      <c r="P1158" s="677"/>
      <c r="Q1158" s="179"/>
      <c r="R1158" s="165"/>
      <c r="S1158" s="165"/>
      <c r="T1158" s="165"/>
      <c r="U1158" s="165"/>
      <c r="V1158" s="165"/>
      <c r="W1158" s="165"/>
      <c r="X1158" s="165"/>
      <c r="Y1158" s="165"/>
      <c r="Z1158" s="165"/>
      <c r="AA1158" s="165"/>
      <c r="AB1158" s="165"/>
      <c r="AC1158" s="165"/>
      <c r="AD1158" s="165"/>
      <c r="AE1158" s="165"/>
      <c r="AF1158" s="165"/>
      <c r="AG1158" s="165"/>
      <c r="AH1158" s="165"/>
      <c r="AI1158" s="165"/>
      <c r="AJ1158" s="146"/>
      <c r="AK1158" s="165"/>
      <c r="AL1158" s="165"/>
      <c r="AM1158" s="178"/>
      <c r="AN1158" s="178"/>
      <c r="AO1158" s="178"/>
      <c r="AP1158" s="178"/>
      <c r="AQ1158" s="178"/>
      <c r="AR1158" s="178"/>
      <c r="AS1158" s="178"/>
      <c r="AT1158" s="178"/>
      <c r="AU1158" s="178"/>
      <c r="AV1158" s="178"/>
      <c r="AW1158" s="178"/>
      <c r="AX1158" s="178"/>
      <c r="AY1158" s="178"/>
      <c r="AZ1158" s="178"/>
      <c r="BA1158" s="178"/>
      <c r="BB1158" s="178"/>
      <c r="BC1158" s="178"/>
      <c r="BD1158" s="178"/>
      <c r="BE1158" s="178"/>
      <c r="BF1158" s="178"/>
      <c r="BG1158" s="178"/>
      <c r="BH1158" s="147"/>
      <c r="BP1158" s="59"/>
      <c r="BQ1158" s="59"/>
      <c r="BR1158" s="59"/>
      <c r="BS1158" s="145"/>
      <c r="BT1158" s="59"/>
      <c r="BW1158" s="675"/>
      <c r="BX1158" s="676"/>
      <c r="BY1158" s="676"/>
      <c r="BZ1158" s="676"/>
      <c r="CA1158" s="676"/>
      <c r="CB1158" s="676"/>
      <c r="CC1158" s="676"/>
      <c r="CD1158" s="677"/>
      <c r="CE1158" s="179"/>
      <c r="CF1158" s="165"/>
      <c r="CG1158" s="165"/>
      <c r="CH1158" s="165"/>
      <c r="CI1158" s="165"/>
      <c r="CJ1158" s="165"/>
      <c r="CK1158" s="165"/>
      <c r="CL1158" s="165"/>
      <c r="CM1158" s="165"/>
      <c r="CN1158" s="165"/>
      <c r="CO1158" s="165"/>
      <c r="CP1158" s="165"/>
      <c r="CQ1158" s="165"/>
      <c r="CR1158" s="165"/>
      <c r="CS1158" s="165"/>
      <c r="CT1158" s="165"/>
      <c r="CU1158" s="165"/>
      <c r="CV1158" s="165"/>
      <c r="CW1158" s="165"/>
      <c r="CX1158" s="146"/>
      <c r="CY1158" s="165"/>
      <c r="CZ1158" s="165"/>
      <c r="DA1158" s="178"/>
      <c r="DB1158" s="178"/>
      <c r="DC1158" s="178"/>
      <c r="DD1158" s="178"/>
      <c r="DE1158" s="178"/>
      <c r="DF1158" s="178"/>
      <c r="DG1158" s="178"/>
      <c r="DH1158" s="178"/>
      <c r="DI1158" s="178"/>
      <c r="DJ1158" s="178"/>
      <c r="DK1158" s="178"/>
      <c r="DL1158" s="178"/>
      <c r="DM1158" s="178"/>
      <c r="DN1158" s="178"/>
      <c r="DO1158" s="178"/>
      <c r="DP1158" s="178"/>
      <c r="DQ1158" s="178"/>
      <c r="DR1158" s="178"/>
      <c r="DS1158" s="178"/>
      <c r="DT1158" s="178"/>
      <c r="DU1158" s="178"/>
      <c r="DV1158" s="147"/>
    </row>
    <row r="1159" spans="2:146" ht="18.75" customHeight="1" thickBot="1" x14ac:dyDescent="0.45">
      <c r="B1159" s="59"/>
      <c r="C1159" s="59"/>
      <c r="D1159" s="59"/>
      <c r="E1159" s="148"/>
      <c r="F1159" s="149"/>
      <c r="G1159" s="87"/>
      <c r="H1159" s="87"/>
      <c r="I1159" s="675"/>
      <c r="J1159" s="676"/>
      <c r="K1159" s="676"/>
      <c r="L1159" s="676"/>
      <c r="M1159" s="676"/>
      <c r="N1159" s="676"/>
      <c r="O1159" s="676"/>
      <c r="P1159" s="677"/>
      <c r="Q1159" s="686" t="s">
        <v>301</v>
      </c>
      <c r="R1159" s="548"/>
      <c r="S1159" s="548"/>
      <c r="T1159" s="548"/>
      <c r="U1159" s="548" t="s">
        <v>100</v>
      </c>
      <c r="V1159" s="548"/>
      <c r="W1159" s="364"/>
      <c r="X1159" s="364"/>
      <c r="Y1159" s="364"/>
      <c r="Z1159" s="364"/>
      <c r="AA1159" s="364"/>
      <c r="AB1159" s="364"/>
      <c r="AC1159" s="364"/>
      <c r="AD1159" s="364"/>
      <c r="AE1159" s="364"/>
      <c r="AF1159" s="364"/>
      <c r="AG1159" s="59" t="s">
        <v>101</v>
      </c>
      <c r="AH1159" s="59"/>
      <c r="AI1159" s="59"/>
      <c r="AJ1159" s="150"/>
      <c r="AK1159" s="59"/>
      <c r="AL1159" s="687" t="s">
        <v>52</v>
      </c>
      <c r="AM1159" s="687"/>
      <c r="AN1159" s="94" t="s">
        <v>514</v>
      </c>
      <c r="AO1159" s="94"/>
      <c r="AP1159" s="94"/>
      <c r="AQ1159" s="94"/>
      <c r="AR1159" s="94"/>
      <c r="AS1159" s="94"/>
      <c r="AT1159" s="94"/>
      <c r="AU1159" s="94"/>
      <c r="AV1159" s="94"/>
      <c r="AW1159" s="94"/>
      <c r="AX1159" s="94"/>
      <c r="AY1159" s="94"/>
      <c r="AZ1159" s="94"/>
      <c r="BA1159" s="94"/>
      <c r="BB1159" s="94"/>
      <c r="BC1159" s="94"/>
      <c r="BD1159" s="94"/>
      <c r="BE1159" s="94"/>
      <c r="BF1159" s="94"/>
      <c r="BG1159" s="94"/>
      <c r="BH1159" s="150"/>
      <c r="BP1159" s="59"/>
      <c r="BQ1159" s="59"/>
      <c r="BR1159" s="59"/>
      <c r="BS1159" s="148"/>
      <c r="BT1159" s="149"/>
      <c r="BU1159" s="87"/>
      <c r="BV1159" s="87"/>
      <c r="BW1159" s="675"/>
      <c r="BX1159" s="676"/>
      <c r="BY1159" s="676"/>
      <c r="BZ1159" s="676"/>
      <c r="CA1159" s="676"/>
      <c r="CB1159" s="676"/>
      <c r="CC1159" s="676"/>
      <c r="CD1159" s="677"/>
      <c r="CE1159" s="686" t="s">
        <v>301</v>
      </c>
      <c r="CF1159" s="548"/>
      <c r="CG1159" s="548"/>
      <c r="CH1159" s="548"/>
      <c r="CI1159" s="548" t="s">
        <v>100</v>
      </c>
      <c r="CJ1159" s="548"/>
      <c r="CK1159" s="364" t="s">
        <v>510</v>
      </c>
      <c r="CL1159" s="364"/>
      <c r="CM1159" s="364"/>
      <c r="CN1159" s="364"/>
      <c r="CO1159" s="364"/>
      <c r="CP1159" s="364"/>
      <c r="CQ1159" s="364"/>
      <c r="CR1159" s="364"/>
      <c r="CS1159" s="364"/>
      <c r="CT1159" s="364"/>
      <c r="CU1159" s="59" t="s">
        <v>101</v>
      </c>
      <c r="CV1159" s="59"/>
      <c r="CW1159" s="59"/>
      <c r="CX1159" s="150"/>
      <c r="CY1159" s="59"/>
      <c r="CZ1159" s="687" t="s">
        <v>52</v>
      </c>
      <c r="DA1159" s="687"/>
      <c r="DB1159" s="94" t="s">
        <v>514</v>
      </c>
      <c r="DC1159" s="94"/>
      <c r="DD1159" s="94"/>
      <c r="DE1159" s="94"/>
      <c r="DF1159" s="94"/>
      <c r="DG1159" s="94"/>
      <c r="DH1159" s="94"/>
      <c r="DI1159" s="94"/>
      <c r="DJ1159" s="94"/>
      <c r="DK1159" s="94"/>
      <c r="DL1159" s="94"/>
      <c r="DM1159" s="94"/>
      <c r="DN1159" s="94"/>
      <c r="DO1159" s="94"/>
      <c r="DP1159" s="94"/>
      <c r="DQ1159" s="94"/>
      <c r="DR1159" s="94"/>
      <c r="DS1159" s="94"/>
      <c r="DT1159" s="94"/>
      <c r="DU1159" s="94"/>
      <c r="DV1159" s="150"/>
      <c r="EE1159" s="206"/>
      <c r="EF1159" s="208"/>
      <c r="EG1159" s="210"/>
      <c r="EH1159" s="210"/>
      <c r="EI1159" s="210"/>
      <c r="EJ1159" s="210"/>
      <c r="EK1159" s="210"/>
      <c r="EL1159" s="210"/>
      <c r="EM1159" s="210"/>
      <c r="EN1159" s="210"/>
      <c r="EO1159" s="210"/>
      <c r="EP1159" s="210"/>
    </row>
    <row r="1160" spans="2:146" ht="18.75" customHeight="1" x14ac:dyDescent="0.4">
      <c r="B1160" s="59"/>
      <c r="C1160" s="59"/>
      <c r="D1160" s="59"/>
      <c r="E1160" s="145"/>
      <c r="F1160" s="59"/>
      <c r="I1160" s="675"/>
      <c r="J1160" s="676"/>
      <c r="K1160" s="676"/>
      <c r="L1160" s="676"/>
      <c r="M1160" s="676"/>
      <c r="N1160" s="676"/>
      <c r="O1160" s="676"/>
      <c r="P1160" s="677"/>
      <c r="Q1160" s="686" t="s">
        <v>302</v>
      </c>
      <c r="R1160" s="548"/>
      <c r="S1160" s="548"/>
      <c r="T1160" s="548"/>
      <c r="U1160" s="548" t="s">
        <v>100</v>
      </c>
      <c r="V1160" s="548"/>
      <c r="W1160" s="581"/>
      <c r="X1160" s="581"/>
      <c r="Y1160" s="92" t="s">
        <v>101</v>
      </c>
      <c r="Z1160" s="59" t="s">
        <v>103</v>
      </c>
      <c r="AA1160" s="59"/>
      <c r="AB1160" s="59"/>
      <c r="AC1160" s="59"/>
      <c r="AD1160" s="59"/>
      <c r="AE1160" s="59"/>
      <c r="AF1160" s="59"/>
      <c r="AG1160" s="59"/>
      <c r="AH1160" s="59"/>
      <c r="AI1160" s="59"/>
      <c r="AJ1160" s="150"/>
      <c r="AK1160" s="59"/>
      <c r="AL1160" s="687" t="s">
        <v>52</v>
      </c>
      <c r="AM1160" s="687"/>
      <c r="AN1160" s="94" t="s">
        <v>102</v>
      </c>
      <c r="AO1160" s="94"/>
      <c r="AP1160" s="94"/>
      <c r="AQ1160" s="94"/>
      <c r="AR1160" s="94"/>
      <c r="AS1160" s="94"/>
      <c r="AT1160" s="94"/>
      <c r="AU1160" s="94"/>
      <c r="AV1160" s="94"/>
      <c r="AW1160" s="94"/>
      <c r="AX1160" s="94"/>
      <c r="AY1160" s="94"/>
      <c r="AZ1160" s="94"/>
      <c r="BA1160" s="94"/>
      <c r="BB1160" s="94"/>
      <c r="BC1160" s="94"/>
      <c r="BD1160" s="94"/>
      <c r="BE1160" s="94"/>
      <c r="BF1160" s="94"/>
      <c r="BG1160" s="94"/>
      <c r="BH1160" s="150"/>
      <c r="BP1160" s="59"/>
      <c r="BQ1160" s="59"/>
      <c r="BR1160" s="59"/>
      <c r="BS1160" s="145"/>
      <c r="BT1160" s="59"/>
      <c r="BW1160" s="675"/>
      <c r="BX1160" s="676"/>
      <c r="BY1160" s="676"/>
      <c r="BZ1160" s="676"/>
      <c r="CA1160" s="676"/>
      <c r="CB1160" s="676"/>
      <c r="CC1160" s="676"/>
      <c r="CD1160" s="677"/>
      <c r="CE1160" s="686" t="s">
        <v>302</v>
      </c>
      <c r="CF1160" s="548"/>
      <c r="CG1160" s="548"/>
      <c r="CH1160" s="548"/>
      <c r="CI1160" s="548" t="s">
        <v>100</v>
      </c>
      <c r="CJ1160" s="548"/>
      <c r="CK1160" s="581" t="s">
        <v>232</v>
      </c>
      <c r="CL1160" s="581"/>
      <c r="CM1160" s="92" t="s">
        <v>101</v>
      </c>
      <c r="CN1160" s="59" t="s">
        <v>103</v>
      </c>
      <c r="CO1160" s="59"/>
      <c r="CP1160" s="59"/>
      <c r="CQ1160" s="59"/>
      <c r="CR1160" s="59"/>
      <c r="CS1160" s="59"/>
      <c r="CT1160" s="59"/>
      <c r="CU1160" s="59"/>
      <c r="CV1160" s="59"/>
      <c r="CW1160" s="59"/>
      <c r="CX1160" s="150"/>
      <c r="CY1160" s="59"/>
      <c r="CZ1160" s="687" t="s">
        <v>52</v>
      </c>
      <c r="DA1160" s="687"/>
      <c r="DB1160" s="94" t="s">
        <v>102</v>
      </c>
      <c r="DC1160" s="94"/>
      <c r="DD1160" s="94"/>
      <c r="DE1160" s="94"/>
      <c r="DF1160" s="94"/>
      <c r="DG1160" s="94"/>
      <c r="DH1160" s="94"/>
      <c r="DI1160" s="94"/>
      <c r="DJ1160" s="94"/>
      <c r="DK1160" s="94"/>
      <c r="DL1160" s="94"/>
      <c r="DM1160" s="94"/>
      <c r="DN1160" s="94"/>
      <c r="DO1160" s="94"/>
      <c r="DP1160" s="94"/>
      <c r="DQ1160" s="94"/>
      <c r="DR1160" s="94"/>
      <c r="DS1160" s="94"/>
      <c r="DT1160" s="94"/>
      <c r="DU1160" s="94"/>
      <c r="DV1160" s="150"/>
      <c r="EE1160" s="206"/>
      <c r="EF1160" s="208"/>
      <c r="EG1160" s="210"/>
      <c r="EH1160" s="210"/>
      <c r="EI1160" s="210"/>
      <c r="EJ1160" s="210"/>
      <c r="EK1160" s="210"/>
      <c r="EL1160" s="210"/>
      <c r="EM1160" s="210"/>
      <c r="EN1160" s="210"/>
      <c r="EO1160" s="210"/>
      <c r="EP1160" s="210"/>
    </row>
    <row r="1161" spans="2:146" ht="18.75" customHeight="1" x14ac:dyDescent="0.4">
      <c r="B1161" s="59"/>
      <c r="C1161" s="59"/>
      <c r="D1161" s="59"/>
      <c r="E1161" s="145"/>
      <c r="F1161" s="59"/>
      <c r="I1161" s="675"/>
      <c r="J1161" s="676"/>
      <c r="K1161" s="676"/>
      <c r="L1161" s="676"/>
      <c r="M1161" s="676"/>
      <c r="N1161" s="676"/>
      <c r="O1161" s="676"/>
      <c r="P1161" s="677"/>
      <c r="Q1161" s="686" t="s">
        <v>105</v>
      </c>
      <c r="R1161" s="548"/>
      <c r="S1161" s="548"/>
      <c r="T1161" s="548"/>
      <c r="U1161" s="581"/>
      <c r="V1161" s="581"/>
      <c r="W1161" s="581"/>
      <c r="X1161" s="581"/>
      <c r="Y1161" s="581"/>
      <c r="Z1161" s="581"/>
      <c r="AA1161" s="581"/>
      <c r="AB1161" s="581"/>
      <c r="AC1161" s="581"/>
      <c r="AD1161" s="581"/>
      <c r="AE1161" s="581"/>
      <c r="AF1161" s="581"/>
      <c r="AG1161" s="59"/>
      <c r="AH1161" s="59"/>
      <c r="AI1161" s="59"/>
      <c r="AJ1161" s="150"/>
      <c r="AK1161" s="59"/>
      <c r="AL1161" s="687" t="s">
        <v>52</v>
      </c>
      <c r="AM1161" s="687"/>
      <c r="AN1161" s="94" t="s">
        <v>104</v>
      </c>
      <c r="AO1161" s="94"/>
      <c r="AP1161" s="94"/>
      <c r="AQ1161" s="94"/>
      <c r="AR1161" s="94"/>
      <c r="AS1161" s="94"/>
      <c r="AT1161" s="94"/>
      <c r="AU1161" s="94"/>
      <c r="AV1161" s="94"/>
      <c r="AW1161" s="94"/>
      <c r="AX1161" s="94"/>
      <c r="AY1161" s="94"/>
      <c r="AZ1161" s="94"/>
      <c r="BA1161" s="94"/>
      <c r="BB1161" s="94"/>
      <c r="BC1161" s="94"/>
      <c r="BD1161" s="94"/>
      <c r="BE1161" s="94"/>
      <c r="BF1161" s="94"/>
      <c r="BG1161" s="94"/>
      <c r="BH1161" s="150"/>
      <c r="BP1161" s="59"/>
      <c r="BQ1161" s="59"/>
      <c r="BR1161" s="59"/>
      <c r="BS1161" s="145"/>
      <c r="BT1161" s="59"/>
      <c r="BW1161" s="675"/>
      <c r="BX1161" s="676"/>
      <c r="BY1161" s="676"/>
      <c r="BZ1161" s="676"/>
      <c r="CA1161" s="676"/>
      <c r="CB1161" s="676"/>
      <c r="CC1161" s="676"/>
      <c r="CD1161" s="677"/>
      <c r="CE1161" s="686" t="s">
        <v>105</v>
      </c>
      <c r="CF1161" s="548"/>
      <c r="CG1161" s="548"/>
      <c r="CH1161" s="548"/>
      <c r="CI1161" s="581" t="s">
        <v>291</v>
      </c>
      <c r="CJ1161" s="581"/>
      <c r="CK1161" s="581"/>
      <c r="CL1161" s="581"/>
      <c r="CM1161" s="581"/>
      <c r="CN1161" s="581"/>
      <c r="CO1161" s="581"/>
      <c r="CP1161" s="581"/>
      <c r="CQ1161" s="581"/>
      <c r="CR1161" s="581"/>
      <c r="CS1161" s="581"/>
      <c r="CT1161" s="581"/>
      <c r="CU1161" s="59"/>
      <c r="CV1161" s="59"/>
      <c r="CW1161" s="59"/>
      <c r="CX1161" s="150"/>
      <c r="CY1161" s="59"/>
      <c r="CZ1161" s="687" t="s">
        <v>52</v>
      </c>
      <c r="DA1161" s="687"/>
      <c r="DB1161" s="94" t="s">
        <v>104</v>
      </c>
      <c r="DC1161" s="94"/>
      <c r="DD1161" s="94"/>
      <c r="DE1161" s="94"/>
      <c r="DF1161" s="94"/>
      <c r="DG1161" s="94"/>
      <c r="DH1161" s="94"/>
      <c r="DI1161" s="94"/>
      <c r="DJ1161" s="94"/>
      <c r="DK1161" s="94"/>
      <c r="DL1161" s="94"/>
      <c r="DM1161" s="94"/>
      <c r="DN1161" s="94"/>
      <c r="DO1161" s="94"/>
      <c r="DP1161" s="94"/>
      <c r="DQ1161" s="94"/>
      <c r="DR1161" s="94"/>
      <c r="DS1161" s="94"/>
      <c r="DT1161" s="94"/>
      <c r="DU1161" s="94"/>
      <c r="DV1161" s="150"/>
      <c r="EE1161" s="206"/>
      <c r="EF1161" s="208"/>
      <c r="EG1161" s="207"/>
      <c r="EH1161" s="207"/>
      <c r="EI1161" s="207"/>
      <c r="EJ1161" s="207"/>
      <c r="EK1161" s="207"/>
      <c r="EL1161" s="207"/>
      <c r="EM1161" s="207"/>
      <c r="EN1161" s="207"/>
      <c r="EO1161" s="207"/>
      <c r="EP1161" s="210"/>
    </row>
    <row r="1162" spans="2:146" ht="18.75" customHeight="1" x14ac:dyDescent="0.4">
      <c r="B1162" s="59"/>
      <c r="C1162" s="59"/>
      <c r="D1162" s="59"/>
      <c r="E1162" s="145"/>
      <c r="F1162" s="59"/>
      <c r="I1162" s="675"/>
      <c r="J1162" s="676"/>
      <c r="K1162" s="676"/>
      <c r="L1162" s="676"/>
      <c r="M1162" s="676"/>
      <c r="N1162" s="676"/>
      <c r="O1162" s="676"/>
      <c r="P1162" s="677"/>
      <c r="Q1162" s="686" t="s">
        <v>105</v>
      </c>
      <c r="R1162" s="548"/>
      <c r="S1162" s="548"/>
      <c r="T1162" s="548"/>
      <c r="U1162" s="581"/>
      <c r="V1162" s="581"/>
      <c r="W1162" s="581"/>
      <c r="X1162" s="581"/>
      <c r="Y1162" s="581"/>
      <c r="Z1162" s="581"/>
      <c r="AA1162" s="581"/>
      <c r="AB1162" s="581"/>
      <c r="AC1162" s="581"/>
      <c r="AD1162" s="581"/>
      <c r="AE1162" s="581"/>
      <c r="AF1162" s="581"/>
      <c r="AG1162" s="59"/>
      <c r="AH1162" s="59"/>
      <c r="AI1162" s="59"/>
      <c r="AJ1162" s="150"/>
      <c r="AK1162" s="59"/>
      <c r="AL1162" s="687" t="s">
        <v>52</v>
      </c>
      <c r="AM1162" s="687"/>
      <c r="AN1162" s="94" t="s">
        <v>106</v>
      </c>
      <c r="AO1162" s="94"/>
      <c r="AP1162" s="94"/>
      <c r="AQ1162" s="94"/>
      <c r="AR1162" s="94"/>
      <c r="AS1162" s="94"/>
      <c r="AT1162" s="94"/>
      <c r="AU1162" s="94"/>
      <c r="AV1162" s="94"/>
      <c r="AW1162" s="94"/>
      <c r="AX1162" s="94"/>
      <c r="AY1162" s="94"/>
      <c r="AZ1162" s="94"/>
      <c r="BA1162" s="94"/>
      <c r="BB1162" s="94"/>
      <c r="BC1162" s="94"/>
      <c r="BD1162" s="94"/>
      <c r="BE1162" s="94"/>
      <c r="BF1162" s="94"/>
      <c r="BG1162" s="94"/>
      <c r="BH1162" s="150"/>
      <c r="BP1162" s="59"/>
      <c r="BQ1162" s="59"/>
      <c r="BR1162" s="59"/>
      <c r="BS1162" s="145"/>
      <c r="BT1162" s="59"/>
      <c r="BW1162" s="675"/>
      <c r="BX1162" s="676"/>
      <c r="BY1162" s="676"/>
      <c r="BZ1162" s="676"/>
      <c r="CA1162" s="676"/>
      <c r="CB1162" s="676"/>
      <c r="CC1162" s="676"/>
      <c r="CD1162" s="677"/>
      <c r="CE1162" s="686" t="s">
        <v>105</v>
      </c>
      <c r="CF1162" s="548"/>
      <c r="CG1162" s="548"/>
      <c r="CH1162" s="548"/>
      <c r="CI1162" s="581" t="s">
        <v>291</v>
      </c>
      <c r="CJ1162" s="581"/>
      <c r="CK1162" s="581"/>
      <c r="CL1162" s="581"/>
      <c r="CM1162" s="581"/>
      <c r="CN1162" s="581"/>
      <c r="CO1162" s="581"/>
      <c r="CP1162" s="581"/>
      <c r="CQ1162" s="581"/>
      <c r="CR1162" s="581"/>
      <c r="CS1162" s="581"/>
      <c r="CT1162" s="581"/>
      <c r="CU1162" s="59"/>
      <c r="CV1162" s="59"/>
      <c r="CW1162" s="59"/>
      <c r="CX1162" s="150"/>
      <c r="CY1162" s="59"/>
      <c r="CZ1162" s="687" t="s">
        <v>52</v>
      </c>
      <c r="DA1162" s="687"/>
      <c r="DB1162" s="94" t="s">
        <v>106</v>
      </c>
      <c r="DC1162" s="94"/>
      <c r="DD1162" s="94"/>
      <c r="DE1162" s="94"/>
      <c r="DF1162" s="94"/>
      <c r="DG1162" s="94"/>
      <c r="DH1162" s="94"/>
      <c r="DI1162" s="94"/>
      <c r="DJ1162" s="94"/>
      <c r="DK1162" s="94"/>
      <c r="DL1162" s="94"/>
      <c r="DM1162" s="94"/>
      <c r="DN1162" s="94"/>
      <c r="DO1162" s="94"/>
      <c r="DP1162" s="94"/>
      <c r="DQ1162" s="94"/>
      <c r="DR1162" s="94"/>
      <c r="DS1162" s="94"/>
      <c r="DT1162" s="94"/>
      <c r="DU1162" s="94"/>
      <c r="DV1162" s="150"/>
      <c r="EE1162" s="206"/>
      <c r="EF1162" s="208"/>
      <c r="EG1162" s="207"/>
      <c r="EH1162" s="207"/>
      <c r="EI1162" s="207"/>
      <c r="EJ1162" s="207"/>
      <c r="EK1162" s="207"/>
      <c r="EL1162" s="207"/>
      <c r="EM1162" s="207"/>
      <c r="EN1162" s="207"/>
      <c r="EO1162" s="207"/>
      <c r="EP1162" s="210"/>
    </row>
    <row r="1163" spans="2:146" ht="18.75" customHeight="1" x14ac:dyDescent="0.4">
      <c r="B1163" s="59"/>
      <c r="C1163" s="59"/>
      <c r="D1163" s="59"/>
      <c r="E1163" s="145"/>
      <c r="F1163" s="59"/>
      <c r="I1163" s="675"/>
      <c r="J1163" s="676"/>
      <c r="K1163" s="676"/>
      <c r="L1163" s="676"/>
      <c r="M1163" s="676"/>
      <c r="N1163" s="676"/>
      <c r="O1163" s="676"/>
      <c r="P1163" s="677"/>
      <c r="Q1163" s="145"/>
      <c r="R1163" s="59"/>
      <c r="S1163" s="59"/>
      <c r="T1163" s="59"/>
      <c r="U1163" s="59"/>
      <c r="V1163" s="59"/>
      <c r="W1163" s="59"/>
      <c r="X1163" s="59"/>
      <c r="Y1163" s="59"/>
      <c r="Z1163" s="59"/>
      <c r="AA1163" s="59"/>
      <c r="AB1163" s="59"/>
      <c r="AC1163" s="59"/>
      <c r="AD1163" s="59"/>
      <c r="AE1163" s="59"/>
      <c r="AF1163" s="59"/>
      <c r="AG1163" s="59"/>
      <c r="AH1163" s="59"/>
      <c r="AI1163" s="59"/>
      <c r="AJ1163" s="150"/>
      <c r="AK1163" s="59"/>
      <c r="AL1163" s="687" t="s">
        <v>52</v>
      </c>
      <c r="AM1163" s="687"/>
      <c r="AN1163" s="94" t="s">
        <v>107</v>
      </c>
      <c r="AO1163" s="94"/>
      <c r="AP1163" s="94"/>
      <c r="AQ1163" s="94"/>
      <c r="AR1163" s="94"/>
      <c r="AS1163" s="94"/>
      <c r="AT1163" s="94"/>
      <c r="AU1163" s="94"/>
      <c r="AV1163" s="94"/>
      <c r="AW1163" s="94"/>
      <c r="AX1163" s="94"/>
      <c r="AY1163" s="94"/>
      <c r="AZ1163" s="94"/>
      <c r="BA1163" s="94"/>
      <c r="BB1163" s="94"/>
      <c r="BC1163" s="94"/>
      <c r="BD1163" s="94"/>
      <c r="BE1163" s="94"/>
      <c r="BF1163" s="94"/>
      <c r="BG1163" s="94"/>
      <c r="BH1163" s="150"/>
      <c r="BP1163" s="59"/>
      <c r="BQ1163" s="59"/>
      <c r="BR1163" s="59"/>
      <c r="BS1163" s="145"/>
      <c r="BT1163" s="59"/>
      <c r="BW1163" s="675"/>
      <c r="BX1163" s="676"/>
      <c r="BY1163" s="676"/>
      <c r="BZ1163" s="676"/>
      <c r="CA1163" s="676"/>
      <c r="CB1163" s="676"/>
      <c r="CC1163" s="676"/>
      <c r="CD1163" s="677"/>
      <c r="CU1163" s="59"/>
      <c r="CV1163" s="59"/>
      <c r="CW1163" s="59"/>
      <c r="CX1163" s="150"/>
      <c r="CY1163" s="59"/>
      <c r="CZ1163" s="687" t="s">
        <v>52</v>
      </c>
      <c r="DA1163" s="687"/>
      <c r="DB1163" s="94" t="s">
        <v>107</v>
      </c>
      <c r="DC1163" s="94"/>
      <c r="DD1163" s="94"/>
      <c r="DE1163" s="94"/>
      <c r="DF1163" s="94"/>
      <c r="DG1163" s="94"/>
      <c r="DH1163" s="94"/>
      <c r="DI1163" s="94"/>
      <c r="DJ1163" s="94"/>
      <c r="DK1163" s="94"/>
      <c r="DL1163" s="94"/>
      <c r="DM1163" s="94"/>
      <c r="DN1163" s="94"/>
      <c r="DO1163" s="94"/>
      <c r="DP1163" s="94"/>
      <c r="DQ1163" s="94"/>
      <c r="DR1163" s="94"/>
      <c r="DS1163" s="94"/>
      <c r="DT1163" s="94"/>
      <c r="DU1163" s="94"/>
      <c r="DV1163" s="150"/>
      <c r="EE1163" s="206"/>
      <c r="EF1163" s="208"/>
      <c r="EG1163" s="207"/>
      <c r="EH1163" s="207"/>
      <c r="EI1163" s="207"/>
      <c r="EJ1163" s="207"/>
      <c r="EK1163" s="207"/>
      <c r="EL1163" s="207"/>
      <c r="EM1163" s="207"/>
      <c r="EN1163" s="207"/>
      <c r="EO1163" s="207"/>
      <c r="EP1163" s="210"/>
    </row>
    <row r="1164" spans="2:146" ht="18.75" customHeight="1" thickBot="1" x14ac:dyDescent="0.45">
      <c r="B1164" s="59"/>
      <c r="C1164" s="59"/>
      <c r="D1164" s="59"/>
      <c r="E1164" s="145"/>
      <c r="F1164" s="59"/>
      <c r="I1164" s="678"/>
      <c r="J1164" s="679"/>
      <c r="K1164" s="679"/>
      <c r="L1164" s="679"/>
      <c r="M1164" s="679"/>
      <c r="N1164" s="679"/>
      <c r="O1164" s="679"/>
      <c r="P1164" s="680"/>
      <c r="Q1164" s="148"/>
      <c r="R1164" s="149"/>
      <c r="S1164" s="149"/>
      <c r="T1164" s="149"/>
      <c r="U1164" s="149"/>
      <c r="V1164" s="149"/>
      <c r="W1164" s="149"/>
      <c r="X1164" s="149"/>
      <c r="Y1164" s="149"/>
      <c r="Z1164" s="149"/>
      <c r="AA1164" s="149"/>
      <c r="AB1164" s="149"/>
      <c r="AC1164" s="149"/>
      <c r="AD1164" s="149"/>
      <c r="AE1164" s="149"/>
      <c r="AF1164" s="149"/>
      <c r="AG1164" s="149"/>
      <c r="AH1164" s="149"/>
      <c r="AI1164" s="149"/>
      <c r="AJ1164" s="151"/>
      <c r="AK1164" s="149"/>
      <c r="AL1164" s="149"/>
      <c r="AM1164" s="149"/>
      <c r="AN1164" s="149"/>
      <c r="AO1164" s="149"/>
      <c r="AP1164" s="149"/>
      <c r="AQ1164" s="149"/>
      <c r="AR1164" s="149"/>
      <c r="AS1164" s="149"/>
      <c r="AT1164" s="149"/>
      <c r="AU1164" s="149"/>
      <c r="AV1164" s="149"/>
      <c r="AW1164" s="149"/>
      <c r="AX1164" s="149"/>
      <c r="AY1164" s="149"/>
      <c r="AZ1164" s="149"/>
      <c r="BA1164" s="149"/>
      <c r="BB1164" s="149"/>
      <c r="BC1164" s="149"/>
      <c r="BD1164" s="149"/>
      <c r="BE1164" s="149"/>
      <c r="BF1164" s="149"/>
      <c r="BG1164" s="149"/>
      <c r="BH1164" s="151"/>
      <c r="BP1164" s="59"/>
      <c r="BQ1164" s="59"/>
      <c r="BR1164" s="59"/>
      <c r="BS1164" s="145"/>
      <c r="BT1164" s="59"/>
      <c r="BW1164" s="678"/>
      <c r="BX1164" s="679"/>
      <c r="BY1164" s="679"/>
      <c r="BZ1164" s="679"/>
      <c r="CA1164" s="679"/>
      <c r="CB1164" s="679"/>
      <c r="CC1164" s="679"/>
      <c r="CD1164" s="680"/>
      <c r="CE1164" s="148"/>
      <c r="CF1164" s="149"/>
      <c r="CG1164" s="149"/>
      <c r="CH1164" s="149"/>
      <c r="CI1164" s="149"/>
      <c r="CJ1164" s="149"/>
      <c r="CK1164" s="149"/>
      <c r="CL1164" s="149"/>
      <c r="CM1164" s="149"/>
      <c r="CN1164" s="149"/>
      <c r="CO1164" s="149"/>
      <c r="CP1164" s="149"/>
      <c r="CQ1164" s="149"/>
      <c r="CR1164" s="149"/>
      <c r="CS1164" s="149"/>
      <c r="CT1164" s="149"/>
      <c r="CU1164" s="149"/>
      <c r="CV1164" s="149"/>
      <c r="CW1164" s="149"/>
      <c r="CX1164" s="151"/>
      <c r="CY1164" s="149"/>
      <c r="CZ1164" s="149"/>
      <c r="DA1164" s="149"/>
      <c r="DB1164" s="149"/>
      <c r="DC1164" s="149"/>
      <c r="DD1164" s="149"/>
      <c r="DE1164" s="149"/>
      <c r="DF1164" s="149"/>
      <c r="DG1164" s="149"/>
      <c r="DH1164" s="149"/>
      <c r="DI1164" s="149"/>
      <c r="DJ1164" s="149"/>
      <c r="DK1164" s="149"/>
      <c r="DL1164" s="149"/>
      <c r="DM1164" s="149"/>
      <c r="DN1164" s="149"/>
      <c r="DO1164" s="149"/>
      <c r="DP1164" s="149"/>
      <c r="DQ1164" s="149"/>
      <c r="DR1164" s="149"/>
      <c r="DS1164" s="149"/>
      <c r="DT1164" s="149"/>
      <c r="DU1164" s="149"/>
      <c r="DV1164" s="151"/>
      <c r="EE1164" s="210"/>
      <c r="EF1164" s="210"/>
      <c r="EG1164" s="210"/>
      <c r="EH1164" s="210"/>
      <c r="EI1164" s="210"/>
      <c r="EJ1164" s="210"/>
      <c r="EK1164" s="210"/>
      <c r="EL1164" s="210"/>
      <c r="EM1164" s="210"/>
      <c r="EN1164" s="210"/>
      <c r="EO1164" s="210"/>
      <c r="EP1164" s="210"/>
    </row>
    <row r="1165" spans="2:146" ht="18.75" customHeight="1" thickBot="1" x14ac:dyDescent="0.45">
      <c r="B1165" s="59"/>
      <c r="C1165" s="59"/>
      <c r="D1165" s="59"/>
      <c r="E1165" s="145"/>
      <c r="F1165" s="59"/>
      <c r="I1165" s="59"/>
      <c r="J1165" s="59"/>
      <c r="K1165" s="59"/>
      <c r="L1165" s="59"/>
      <c r="M1165" s="59"/>
      <c r="N1165" s="59"/>
      <c r="O1165" s="59"/>
      <c r="P1165" s="59"/>
      <c r="Q1165" s="59"/>
      <c r="R1165" s="59"/>
      <c r="S1165" s="59"/>
      <c r="T1165" s="59"/>
      <c r="U1165" s="59"/>
      <c r="V1165" s="59"/>
      <c r="W1165" s="59"/>
      <c r="X1165" s="59"/>
      <c r="Y1165" s="59"/>
      <c r="Z1165" s="59"/>
      <c r="AA1165" s="59"/>
      <c r="AB1165" s="59"/>
      <c r="AC1165" s="59"/>
      <c r="AD1165" s="59"/>
      <c r="AE1165" s="59"/>
      <c r="AF1165" s="59"/>
      <c r="AG1165" s="59"/>
      <c r="AH1165" s="59"/>
      <c r="AI1165" s="59"/>
      <c r="AJ1165" s="59"/>
      <c r="AK1165" s="59"/>
      <c r="AL1165" s="59"/>
      <c r="AM1165" s="59"/>
      <c r="AN1165" s="59"/>
      <c r="AO1165" s="59"/>
      <c r="AP1165" s="59"/>
      <c r="AQ1165" s="59"/>
      <c r="AR1165" s="59"/>
      <c r="AS1165" s="59"/>
      <c r="AT1165" s="59"/>
      <c r="AU1165" s="59"/>
      <c r="AV1165" s="59"/>
      <c r="AW1165" s="59"/>
      <c r="AX1165" s="59"/>
      <c r="AY1165" s="59"/>
      <c r="AZ1165" s="59"/>
      <c r="BA1165" s="59"/>
      <c r="BB1165" s="59"/>
      <c r="BC1165" s="59"/>
      <c r="BD1165" s="59"/>
      <c r="BE1165" s="59"/>
      <c r="BF1165" s="59"/>
      <c r="BG1165" s="59"/>
      <c r="BH1165" s="59"/>
      <c r="BP1165" s="59"/>
      <c r="BQ1165" s="59"/>
      <c r="BR1165" s="59"/>
      <c r="BS1165" s="145"/>
      <c r="BT1165" s="59"/>
      <c r="BW1165" s="59"/>
      <c r="BX1165" s="59"/>
      <c r="BY1165" s="59"/>
      <c r="BZ1165" s="59"/>
      <c r="CA1165" s="59"/>
      <c r="CB1165" s="59"/>
      <c r="CC1165" s="59"/>
      <c r="CD1165" s="59"/>
      <c r="CE1165" s="59"/>
      <c r="CF1165" s="59"/>
      <c r="CG1165" s="59"/>
      <c r="CH1165" s="59"/>
      <c r="CI1165" s="59"/>
      <c r="CJ1165" s="59"/>
      <c r="CK1165" s="59"/>
      <c r="CL1165" s="59"/>
      <c r="CM1165" s="59"/>
      <c r="CN1165" s="59"/>
      <c r="CO1165" s="59"/>
      <c r="CP1165" s="59"/>
      <c r="CQ1165" s="59"/>
      <c r="CR1165" s="59"/>
      <c r="CS1165" s="59"/>
      <c r="CT1165" s="59"/>
      <c r="CU1165" s="59"/>
      <c r="CV1165" s="59"/>
      <c r="CW1165" s="59"/>
      <c r="CX1165" s="59"/>
      <c r="CY1165" s="59"/>
      <c r="CZ1165" s="59"/>
      <c r="DA1165" s="59"/>
      <c r="DB1165" s="59"/>
      <c r="DC1165" s="59"/>
      <c r="DD1165" s="59"/>
      <c r="DE1165" s="59"/>
      <c r="DF1165" s="59"/>
      <c r="DG1165" s="59"/>
      <c r="DH1165" s="59"/>
      <c r="DI1165" s="59"/>
      <c r="DJ1165" s="59"/>
      <c r="DK1165" s="59"/>
      <c r="DL1165" s="59"/>
      <c r="DM1165" s="59"/>
      <c r="DN1165" s="59"/>
      <c r="DO1165" s="59"/>
      <c r="DP1165" s="59"/>
      <c r="DQ1165" s="59"/>
      <c r="DR1165" s="59"/>
      <c r="DS1165" s="59"/>
      <c r="DT1165" s="59"/>
      <c r="DU1165" s="59"/>
      <c r="DV1165" s="59"/>
      <c r="EE1165" s="210"/>
      <c r="EF1165" s="210"/>
      <c r="EG1165" s="210"/>
      <c r="EH1165" s="210"/>
      <c r="EI1165" s="210"/>
      <c r="EJ1165" s="210"/>
      <c r="EK1165" s="210"/>
      <c r="EL1165" s="210"/>
      <c r="EM1165" s="210"/>
      <c r="EN1165" s="210"/>
      <c r="EO1165" s="210"/>
      <c r="EP1165" s="210"/>
    </row>
    <row r="1166" spans="2:146" ht="18.75" customHeight="1" x14ac:dyDescent="0.4">
      <c r="B1166" s="59"/>
      <c r="C1166" s="59"/>
      <c r="D1166" s="59"/>
      <c r="E1166" s="145"/>
      <c r="F1166" s="59"/>
      <c r="I1166" s="672" t="s">
        <v>515</v>
      </c>
      <c r="J1166" s="673"/>
      <c r="K1166" s="673"/>
      <c r="L1166" s="673"/>
      <c r="M1166" s="673"/>
      <c r="N1166" s="673"/>
      <c r="O1166" s="673"/>
      <c r="P1166" s="674"/>
      <c r="Q1166" s="656" t="s">
        <v>85</v>
      </c>
      <c r="R1166" s="643"/>
      <c r="S1166" s="643"/>
      <c r="T1166" s="643"/>
      <c r="U1166" s="643"/>
      <c r="V1166" s="643"/>
      <c r="W1166" s="643"/>
      <c r="X1166" s="643"/>
      <c r="Y1166" s="643"/>
      <c r="Z1166" s="643"/>
      <c r="AA1166" s="643"/>
      <c r="AB1166" s="643"/>
      <c r="AC1166" s="643"/>
      <c r="AD1166" s="643"/>
      <c r="AE1166" s="643"/>
      <c r="AF1166" s="643"/>
      <c r="AG1166" s="643"/>
      <c r="AH1166" s="643"/>
      <c r="AI1166" s="643"/>
      <c r="AJ1166" s="651"/>
      <c r="AK1166" s="656" t="s">
        <v>509</v>
      </c>
      <c r="AL1166" s="643"/>
      <c r="AM1166" s="643"/>
      <c r="AN1166" s="643"/>
      <c r="AO1166" s="643"/>
      <c r="AP1166" s="643"/>
      <c r="AQ1166" s="643"/>
      <c r="AR1166" s="643"/>
      <c r="AS1166" s="643"/>
      <c r="AT1166" s="643"/>
      <c r="AU1166" s="643"/>
      <c r="AV1166" s="643"/>
      <c r="AW1166" s="643"/>
      <c r="AX1166" s="643"/>
      <c r="AY1166" s="643"/>
      <c r="AZ1166" s="643"/>
      <c r="BA1166" s="643"/>
      <c r="BB1166" s="643"/>
      <c r="BC1166" s="643"/>
      <c r="BD1166" s="643"/>
      <c r="BE1166" s="643"/>
      <c r="BF1166" s="643"/>
      <c r="BG1166" s="643"/>
      <c r="BH1166" s="651"/>
      <c r="BP1166" s="59"/>
      <c r="BQ1166" s="59"/>
      <c r="BR1166" s="59"/>
      <c r="BS1166" s="145"/>
      <c r="BT1166" s="59"/>
      <c r="BW1166" s="672" t="s">
        <v>515</v>
      </c>
      <c r="BX1166" s="673"/>
      <c r="BY1166" s="673"/>
      <c r="BZ1166" s="673"/>
      <c r="CA1166" s="673"/>
      <c r="CB1166" s="673"/>
      <c r="CC1166" s="673"/>
      <c r="CD1166" s="674"/>
      <c r="CE1166" s="656" t="s">
        <v>98</v>
      </c>
      <c r="CF1166" s="643"/>
      <c r="CG1166" s="643"/>
      <c r="CH1166" s="643"/>
      <c r="CI1166" s="643"/>
      <c r="CJ1166" s="643"/>
      <c r="CK1166" s="643"/>
      <c r="CL1166" s="643"/>
      <c r="CM1166" s="643"/>
      <c r="CN1166" s="643"/>
      <c r="CO1166" s="643"/>
      <c r="CP1166" s="643"/>
      <c r="CQ1166" s="643"/>
      <c r="CR1166" s="643"/>
      <c r="CS1166" s="643"/>
      <c r="CT1166" s="643"/>
      <c r="CU1166" s="643"/>
      <c r="CV1166" s="643"/>
      <c r="CW1166" s="643"/>
      <c r="CX1166" s="651"/>
      <c r="CY1166" s="656" t="s">
        <v>99</v>
      </c>
      <c r="CZ1166" s="643"/>
      <c r="DA1166" s="643"/>
      <c r="DB1166" s="643"/>
      <c r="DC1166" s="643"/>
      <c r="DD1166" s="643"/>
      <c r="DE1166" s="643"/>
      <c r="DF1166" s="643"/>
      <c r="DG1166" s="643"/>
      <c r="DH1166" s="643"/>
      <c r="DI1166" s="643"/>
      <c r="DJ1166" s="643"/>
      <c r="DK1166" s="643"/>
      <c r="DL1166" s="643"/>
      <c r="DM1166" s="643"/>
      <c r="DN1166" s="643"/>
      <c r="DO1166" s="643"/>
      <c r="DP1166" s="643"/>
      <c r="DQ1166" s="643"/>
      <c r="DR1166" s="643"/>
      <c r="DS1166" s="643"/>
      <c r="DT1166" s="643"/>
      <c r="DU1166" s="643"/>
      <c r="DV1166" s="651"/>
      <c r="EE1166" s="210"/>
      <c r="EF1166" s="210"/>
      <c r="EG1166" s="210"/>
      <c r="EH1166" s="210"/>
      <c r="EI1166" s="210"/>
      <c r="EJ1166" s="210"/>
      <c r="EK1166" s="210"/>
      <c r="EL1166" s="210"/>
      <c r="EM1166" s="210"/>
      <c r="EN1166" s="210"/>
      <c r="EO1166" s="210"/>
      <c r="EP1166" s="210"/>
    </row>
    <row r="1167" spans="2:146" ht="18.75" customHeight="1" thickBot="1" x14ac:dyDescent="0.45">
      <c r="B1167" s="59"/>
      <c r="C1167" s="59"/>
      <c r="D1167" s="59"/>
      <c r="E1167" s="145"/>
      <c r="F1167" s="59"/>
      <c r="I1167" s="675"/>
      <c r="J1167" s="676"/>
      <c r="K1167" s="676"/>
      <c r="L1167" s="676"/>
      <c r="M1167" s="676"/>
      <c r="N1167" s="676"/>
      <c r="O1167" s="676"/>
      <c r="P1167" s="677"/>
      <c r="Q1167" s="657"/>
      <c r="R1167" s="646"/>
      <c r="S1167" s="646"/>
      <c r="T1167" s="646"/>
      <c r="U1167" s="646"/>
      <c r="V1167" s="646"/>
      <c r="W1167" s="646"/>
      <c r="X1167" s="646"/>
      <c r="Y1167" s="646"/>
      <c r="Z1167" s="646"/>
      <c r="AA1167" s="646"/>
      <c r="AB1167" s="646"/>
      <c r="AC1167" s="646"/>
      <c r="AD1167" s="646"/>
      <c r="AE1167" s="646"/>
      <c r="AF1167" s="646"/>
      <c r="AG1167" s="646"/>
      <c r="AH1167" s="646"/>
      <c r="AI1167" s="646"/>
      <c r="AJ1167" s="652"/>
      <c r="AK1167" s="657"/>
      <c r="AL1167" s="646"/>
      <c r="AM1167" s="646"/>
      <c r="AN1167" s="646"/>
      <c r="AO1167" s="646"/>
      <c r="AP1167" s="646"/>
      <c r="AQ1167" s="646"/>
      <c r="AR1167" s="646"/>
      <c r="AS1167" s="646"/>
      <c r="AT1167" s="646"/>
      <c r="AU1167" s="646"/>
      <c r="AV1167" s="646"/>
      <c r="AW1167" s="646"/>
      <c r="AX1167" s="646"/>
      <c r="AY1167" s="646"/>
      <c r="AZ1167" s="646"/>
      <c r="BA1167" s="646"/>
      <c r="BB1167" s="646"/>
      <c r="BC1167" s="646"/>
      <c r="BD1167" s="646"/>
      <c r="BE1167" s="646"/>
      <c r="BF1167" s="646"/>
      <c r="BG1167" s="646"/>
      <c r="BH1167" s="652"/>
      <c r="BP1167" s="59"/>
      <c r="BQ1167" s="59"/>
      <c r="BR1167" s="59"/>
      <c r="BS1167" s="145"/>
      <c r="BT1167" s="59"/>
      <c r="BW1167" s="675"/>
      <c r="BX1167" s="676"/>
      <c r="BY1167" s="676"/>
      <c r="BZ1167" s="676"/>
      <c r="CA1167" s="676"/>
      <c r="CB1167" s="676"/>
      <c r="CC1167" s="676"/>
      <c r="CD1167" s="677"/>
      <c r="CE1167" s="657"/>
      <c r="CF1167" s="646"/>
      <c r="CG1167" s="646"/>
      <c r="CH1167" s="646"/>
      <c r="CI1167" s="646"/>
      <c r="CJ1167" s="646"/>
      <c r="CK1167" s="646"/>
      <c r="CL1167" s="646"/>
      <c r="CM1167" s="646"/>
      <c r="CN1167" s="646"/>
      <c r="CO1167" s="646"/>
      <c r="CP1167" s="646"/>
      <c r="CQ1167" s="646"/>
      <c r="CR1167" s="646"/>
      <c r="CS1167" s="646"/>
      <c r="CT1167" s="646"/>
      <c r="CU1167" s="646"/>
      <c r="CV1167" s="646"/>
      <c r="CW1167" s="646"/>
      <c r="CX1167" s="652"/>
      <c r="CY1167" s="657"/>
      <c r="CZ1167" s="646"/>
      <c r="DA1167" s="646"/>
      <c r="DB1167" s="646"/>
      <c r="DC1167" s="646"/>
      <c r="DD1167" s="646"/>
      <c r="DE1167" s="646"/>
      <c r="DF1167" s="646"/>
      <c r="DG1167" s="646"/>
      <c r="DH1167" s="646"/>
      <c r="DI1167" s="646"/>
      <c r="DJ1167" s="646"/>
      <c r="DK1167" s="646"/>
      <c r="DL1167" s="646"/>
      <c r="DM1167" s="646"/>
      <c r="DN1167" s="646"/>
      <c r="DO1167" s="646"/>
      <c r="DP1167" s="646"/>
      <c r="DQ1167" s="646"/>
      <c r="DR1167" s="646"/>
      <c r="DS1167" s="646"/>
      <c r="DT1167" s="646"/>
      <c r="DU1167" s="646"/>
      <c r="DV1167" s="652"/>
      <c r="EE1167" s="210"/>
      <c r="EF1167" s="210"/>
      <c r="EG1167" s="210"/>
      <c r="EH1167" s="210"/>
      <c r="EI1167" s="210"/>
      <c r="EJ1167" s="210"/>
      <c r="EK1167" s="210"/>
      <c r="EL1167" s="210"/>
      <c r="EM1167" s="210"/>
      <c r="EN1167" s="210"/>
      <c r="EO1167" s="210"/>
      <c r="EP1167" s="210"/>
    </row>
    <row r="1168" spans="2:146" ht="18.75" customHeight="1" x14ac:dyDescent="0.4">
      <c r="B1168" s="59"/>
      <c r="C1168" s="59"/>
      <c r="D1168" s="59"/>
      <c r="E1168" s="145"/>
      <c r="F1168" s="59"/>
      <c r="I1168" s="675"/>
      <c r="J1168" s="676"/>
      <c r="K1168" s="676"/>
      <c r="L1168" s="676"/>
      <c r="M1168" s="676"/>
      <c r="N1168" s="676"/>
      <c r="O1168" s="676"/>
      <c r="P1168" s="677"/>
      <c r="Q1168" s="179"/>
      <c r="R1168" s="165"/>
      <c r="S1168" s="165"/>
      <c r="T1168" s="165"/>
      <c r="U1168" s="165"/>
      <c r="V1168" s="165"/>
      <c r="W1168" s="165"/>
      <c r="X1168" s="165"/>
      <c r="Y1168" s="165"/>
      <c r="Z1168" s="165"/>
      <c r="AA1168" s="165"/>
      <c r="AB1168" s="165"/>
      <c r="AC1168" s="165"/>
      <c r="AD1168" s="165"/>
      <c r="AE1168" s="165"/>
      <c r="AF1168" s="165"/>
      <c r="AG1168" s="165"/>
      <c r="AH1168" s="165"/>
      <c r="AI1168" s="165"/>
      <c r="AJ1168" s="146"/>
      <c r="AK1168" s="165"/>
      <c r="AL1168" s="165"/>
      <c r="AM1168" s="165"/>
      <c r="AN1168" s="165"/>
      <c r="AO1168" s="165"/>
      <c r="AP1168" s="165"/>
      <c r="AQ1168" s="165"/>
      <c r="AR1168" s="165"/>
      <c r="AS1168" s="165"/>
      <c r="AT1168" s="165"/>
      <c r="AU1168" s="165"/>
      <c r="AV1168" s="165"/>
      <c r="AW1168" s="165"/>
      <c r="AX1168" s="165"/>
      <c r="AY1168" s="165"/>
      <c r="AZ1168" s="165"/>
      <c r="BA1168" s="165"/>
      <c r="BB1168" s="165"/>
      <c r="BC1168" s="165"/>
      <c r="BD1168" s="165"/>
      <c r="BE1168" s="165"/>
      <c r="BF1168" s="165"/>
      <c r="BG1168" s="165"/>
      <c r="BH1168" s="150"/>
      <c r="BP1168" s="59"/>
      <c r="BQ1168" s="59"/>
      <c r="BR1168" s="59"/>
      <c r="BS1168" s="145"/>
      <c r="BT1168" s="59"/>
      <c r="BW1168" s="675"/>
      <c r="BX1168" s="676"/>
      <c r="BY1168" s="676"/>
      <c r="BZ1168" s="676"/>
      <c r="CA1168" s="676"/>
      <c r="CB1168" s="676"/>
      <c r="CC1168" s="676"/>
      <c r="CD1168" s="677"/>
      <c r="CE1168" s="179"/>
      <c r="CF1168" s="165"/>
      <c r="CG1168" s="165"/>
      <c r="CH1168" s="165"/>
      <c r="CI1168" s="165"/>
      <c r="CJ1168" s="165"/>
      <c r="CK1168" s="165"/>
      <c r="CL1168" s="165"/>
      <c r="CM1168" s="165"/>
      <c r="CN1168" s="165"/>
      <c r="CO1168" s="165"/>
      <c r="CP1168" s="165"/>
      <c r="CQ1168" s="165"/>
      <c r="CR1168" s="165"/>
      <c r="CS1168" s="165"/>
      <c r="CT1168" s="165"/>
      <c r="CU1168" s="165"/>
      <c r="CV1168" s="165"/>
      <c r="CW1168" s="165"/>
      <c r="CX1168" s="146"/>
      <c r="CY1168" s="165"/>
      <c r="CZ1168" s="165"/>
      <c r="DA1168" s="165"/>
      <c r="DB1168" s="165"/>
      <c r="DC1168" s="165"/>
      <c r="DD1168" s="165"/>
      <c r="DE1168" s="165"/>
      <c r="DF1168" s="165"/>
      <c r="DG1168" s="165"/>
      <c r="DH1168" s="165"/>
      <c r="DI1168" s="165"/>
      <c r="DJ1168" s="165"/>
      <c r="DK1168" s="165"/>
      <c r="DL1168" s="165"/>
      <c r="DM1168" s="165"/>
      <c r="DN1168" s="165"/>
      <c r="DO1168" s="165"/>
      <c r="DP1168" s="165"/>
      <c r="DQ1168" s="165"/>
      <c r="DR1168" s="165"/>
      <c r="DS1168" s="165"/>
      <c r="DT1168" s="165"/>
      <c r="DU1168" s="165"/>
      <c r="DV1168" s="150"/>
      <c r="EE1168" s="208"/>
      <c r="EF1168" s="208"/>
      <c r="EG1168" s="208"/>
      <c r="EH1168" s="208"/>
      <c r="EI1168" s="208"/>
      <c r="EJ1168" s="208"/>
      <c r="EK1168" s="208"/>
      <c r="EL1168" s="208"/>
      <c r="EM1168" s="208"/>
      <c r="EN1168" s="208"/>
      <c r="EO1168" s="208"/>
      <c r="EP1168" s="210"/>
    </row>
    <row r="1169" spans="1:195" ht="18.75" customHeight="1" thickBot="1" x14ac:dyDescent="0.45">
      <c r="B1169" s="59"/>
      <c r="C1169" s="59"/>
      <c r="D1169" s="59"/>
      <c r="E1169" s="148"/>
      <c r="F1169" s="149"/>
      <c r="G1169" s="87"/>
      <c r="H1169" s="87"/>
      <c r="I1169" s="675"/>
      <c r="J1169" s="676"/>
      <c r="K1169" s="676"/>
      <c r="L1169" s="676"/>
      <c r="M1169" s="676"/>
      <c r="N1169" s="676"/>
      <c r="O1169" s="676"/>
      <c r="P1169" s="677"/>
      <c r="Q1169" s="686" t="s">
        <v>301</v>
      </c>
      <c r="R1169" s="548"/>
      <c r="S1169" s="548"/>
      <c r="T1169" s="548"/>
      <c r="U1169" s="548" t="s">
        <v>100</v>
      </c>
      <c r="V1169" s="548"/>
      <c r="W1169" s="364"/>
      <c r="X1169" s="364"/>
      <c r="Y1169" s="364"/>
      <c r="Z1169" s="364"/>
      <c r="AA1169" s="364"/>
      <c r="AB1169" s="364"/>
      <c r="AC1169" s="364"/>
      <c r="AD1169" s="364"/>
      <c r="AE1169" s="364"/>
      <c r="AF1169" s="364"/>
      <c r="AG1169" s="59" t="s">
        <v>101</v>
      </c>
      <c r="AH1169" s="59"/>
      <c r="AI1169" s="59"/>
      <c r="AJ1169" s="150"/>
      <c r="AK1169" s="59"/>
      <c r="AL1169" s="687" t="s">
        <v>52</v>
      </c>
      <c r="AM1169" s="687"/>
      <c r="AN1169" s="94" t="s">
        <v>108</v>
      </c>
      <c r="AO1169" s="94"/>
      <c r="AP1169" s="94"/>
      <c r="AQ1169" s="94"/>
      <c r="AR1169" s="94"/>
      <c r="AS1169" s="94"/>
      <c r="AT1169" s="94"/>
      <c r="AU1169" s="94"/>
      <c r="AV1169" s="94"/>
      <c r="AW1169" s="94"/>
      <c r="AX1169" s="94"/>
      <c r="AY1169" s="94"/>
      <c r="AZ1169" s="94"/>
      <c r="BA1169" s="94"/>
      <c r="BB1169" s="94"/>
      <c r="BC1169" s="94"/>
      <c r="BD1169" s="94"/>
      <c r="BE1169" s="94"/>
      <c r="BF1169" s="94"/>
      <c r="BG1169" s="94"/>
      <c r="BH1169" s="150"/>
      <c r="BP1169" s="59"/>
      <c r="BQ1169" s="59"/>
      <c r="BR1169" s="59"/>
      <c r="BS1169" s="148"/>
      <c r="BT1169" s="149"/>
      <c r="BU1169" s="87"/>
      <c r="BV1169" s="87"/>
      <c r="BW1169" s="675"/>
      <c r="BX1169" s="676"/>
      <c r="BY1169" s="676"/>
      <c r="BZ1169" s="676"/>
      <c r="CA1169" s="676"/>
      <c r="CB1169" s="676"/>
      <c r="CC1169" s="676"/>
      <c r="CD1169" s="677"/>
      <c r="CE1169" s="686" t="s">
        <v>301</v>
      </c>
      <c r="CF1169" s="548"/>
      <c r="CG1169" s="548"/>
      <c r="CH1169" s="548"/>
      <c r="CI1169" s="548" t="s">
        <v>100</v>
      </c>
      <c r="CJ1169" s="548"/>
      <c r="CK1169" s="364" t="s">
        <v>510</v>
      </c>
      <c r="CL1169" s="364"/>
      <c r="CM1169" s="364"/>
      <c r="CN1169" s="364"/>
      <c r="CO1169" s="364"/>
      <c r="CP1169" s="364"/>
      <c r="CQ1169" s="364"/>
      <c r="CR1169" s="364"/>
      <c r="CS1169" s="364"/>
      <c r="CT1169" s="364"/>
      <c r="CU1169" s="59" t="s">
        <v>101</v>
      </c>
      <c r="CV1169" s="59"/>
      <c r="CW1169" s="59"/>
      <c r="CX1169" s="150"/>
      <c r="CY1169" s="59"/>
      <c r="CZ1169" s="687" t="s">
        <v>52</v>
      </c>
      <c r="DA1169" s="687"/>
      <c r="DB1169" s="94" t="s">
        <v>108</v>
      </c>
      <c r="DC1169" s="94"/>
      <c r="DD1169" s="94"/>
      <c r="DE1169" s="94"/>
      <c r="DF1169" s="94"/>
      <c r="DG1169" s="94"/>
      <c r="DH1169" s="94"/>
      <c r="DI1169" s="94"/>
      <c r="DJ1169" s="94"/>
      <c r="DK1169" s="94"/>
      <c r="DL1169" s="94"/>
      <c r="DM1169" s="94"/>
      <c r="DN1169" s="94"/>
      <c r="DO1169" s="94"/>
      <c r="DP1169" s="94"/>
      <c r="DQ1169" s="94"/>
      <c r="DR1169" s="94"/>
      <c r="DS1169" s="94"/>
      <c r="DT1169" s="94"/>
      <c r="DU1169" s="94"/>
      <c r="DV1169" s="150"/>
      <c r="EE1169" s="206"/>
      <c r="EF1169" s="208"/>
      <c r="EG1169" s="210"/>
      <c r="EH1169" s="210"/>
      <c r="EI1169" s="210"/>
      <c r="EJ1169" s="210"/>
      <c r="EK1169" s="210"/>
      <c r="EL1169" s="210"/>
      <c r="EM1169" s="210"/>
      <c r="EN1169" s="210"/>
      <c r="EO1169" s="210"/>
      <c r="EP1169" s="210"/>
    </row>
    <row r="1170" spans="1:195" ht="18.75" customHeight="1" x14ac:dyDescent="0.4">
      <c r="B1170" s="59"/>
      <c r="C1170" s="59"/>
      <c r="D1170" s="59"/>
      <c r="E1170" s="59"/>
      <c r="F1170" s="59"/>
      <c r="I1170" s="675"/>
      <c r="J1170" s="676"/>
      <c r="K1170" s="676"/>
      <c r="L1170" s="676"/>
      <c r="M1170" s="676"/>
      <c r="N1170" s="676"/>
      <c r="O1170" s="676"/>
      <c r="P1170" s="677"/>
      <c r="Q1170" s="686" t="s">
        <v>302</v>
      </c>
      <c r="R1170" s="548"/>
      <c r="S1170" s="548"/>
      <c r="T1170" s="548"/>
      <c r="U1170" s="548" t="s">
        <v>100</v>
      </c>
      <c r="V1170" s="548"/>
      <c r="W1170" s="581"/>
      <c r="X1170" s="581"/>
      <c r="Y1170" s="92" t="s">
        <v>101</v>
      </c>
      <c r="Z1170" s="59" t="s">
        <v>103</v>
      </c>
      <c r="AA1170" s="59"/>
      <c r="AB1170" s="59"/>
      <c r="AC1170" s="59"/>
      <c r="AD1170" s="59"/>
      <c r="AE1170" s="59"/>
      <c r="AF1170" s="59"/>
      <c r="AG1170" s="59"/>
      <c r="AH1170" s="59"/>
      <c r="AI1170" s="59"/>
      <c r="AJ1170" s="150"/>
      <c r="AK1170" s="59"/>
      <c r="AL1170" s="687" t="s">
        <v>52</v>
      </c>
      <c r="AM1170" s="687"/>
      <c r="AN1170" s="94" t="s">
        <v>109</v>
      </c>
      <c r="AO1170" s="94"/>
      <c r="AP1170" s="94"/>
      <c r="AQ1170" s="94"/>
      <c r="AR1170" s="94"/>
      <c r="AS1170" s="94"/>
      <c r="AT1170" s="94"/>
      <c r="AU1170" s="94"/>
      <c r="AV1170" s="94"/>
      <c r="AW1170" s="94"/>
      <c r="AX1170" s="94"/>
      <c r="AY1170" s="94"/>
      <c r="AZ1170" s="94"/>
      <c r="BA1170" s="94"/>
      <c r="BB1170" s="94"/>
      <c r="BC1170" s="94"/>
      <c r="BD1170" s="94"/>
      <c r="BE1170" s="94"/>
      <c r="BF1170" s="94"/>
      <c r="BG1170" s="94"/>
      <c r="BH1170" s="150"/>
      <c r="BP1170" s="59"/>
      <c r="BQ1170" s="59"/>
      <c r="BR1170" s="59"/>
      <c r="BS1170" s="59"/>
      <c r="BT1170" s="59"/>
      <c r="BW1170" s="675"/>
      <c r="BX1170" s="676"/>
      <c r="BY1170" s="676"/>
      <c r="BZ1170" s="676"/>
      <c r="CA1170" s="676"/>
      <c r="CB1170" s="676"/>
      <c r="CC1170" s="676"/>
      <c r="CD1170" s="677"/>
      <c r="CE1170" s="686" t="s">
        <v>302</v>
      </c>
      <c r="CF1170" s="548"/>
      <c r="CG1170" s="548"/>
      <c r="CH1170" s="548"/>
      <c r="CI1170" s="548" t="s">
        <v>100</v>
      </c>
      <c r="CJ1170" s="548"/>
      <c r="CK1170" s="581" t="s">
        <v>232</v>
      </c>
      <c r="CL1170" s="581"/>
      <c r="CM1170" s="92" t="s">
        <v>101</v>
      </c>
      <c r="CN1170" s="59" t="s">
        <v>103</v>
      </c>
      <c r="CO1170" s="59"/>
      <c r="CP1170" s="59"/>
      <c r="CQ1170" s="59"/>
      <c r="CR1170" s="59"/>
      <c r="CS1170" s="59"/>
      <c r="CT1170" s="59"/>
      <c r="CU1170" s="59"/>
      <c r="CV1170" s="59"/>
      <c r="CW1170" s="59"/>
      <c r="CX1170" s="150"/>
      <c r="CY1170" s="59"/>
      <c r="CZ1170" s="687" t="s">
        <v>52</v>
      </c>
      <c r="DA1170" s="687"/>
      <c r="DB1170" s="94" t="s">
        <v>109</v>
      </c>
      <c r="DC1170" s="94"/>
      <c r="DD1170" s="94"/>
      <c r="DE1170" s="94"/>
      <c r="DF1170" s="94"/>
      <c r="DG1170" s="94"/>
      <c r="DH1170" s="94"/>
      <c r="DI1170" s="94"/>
      <c r="DJ1170" s="94"/>
      <c r="DK1170" s="94"/>
      <c r="DL1170" s="94"/>
      <c r="DM1170" s="94"/>
      <c r="DN1170" s="94"/>
      <c r="DO1170" s="94"/>
      <c r="DP1170" s="94"/>
      <c r="DQ1170" s="94"/>
      <c r="DR1170" s="94"/>
      <c r="DS1170" s="94"/>
      <c r="DT1170" s="94"/>
      <c r="DU1170" s="94"/>
      <c r="DV1170" s="150"/>
      <c r="EE1170" s="206"/>
      <c r="EF1170" s="208"/>
      <c r="EG1170" s="210"/>
      <c r="EH1170" s="210"/>
      <c r="EI1170" s="210"/>
      <c r="EJ1170" s="210"/>
      <c r="EK1170" s="210"/>
      <c r="EL1170" s="210"/>
      <c r="EM1170" s="210"/>
      <c r="EN1170" s="210"/>
      <c r="EO1170" s="210"/>
      <c r="EP1170" s="210"/>
    </row>
    <row r="1171" spans="1:195" ht="18.75" customHeight="1" x14ac:dyDescent="0.4">
      <c r="B1171" s="59"/>
      <c r="C1171" s="59"/>
      <c r="D1171" s="59"/>
      <c r="E1171" s="59"/>
      <c r="F1171" s="59"/>
      <c r="I1171" s="675"/>
      <c r="J1171" s="676"/>
      <c r="K1171" s="676"/>
      <c r="L1171" s="676"/>
      <c r="M1171" s="676"/>
      <c r="N1171" s="676"/>
      <c r="O1171" s="676"/>
      <c r="P1171" s="677"/>
      <c r="Q1171" s="686" t="s">
        <v>105</v>
      </c>
      <c r="R1171" s="548"/>
      <c r="S1171" s="548"/>
      <c r="T1171" s="548"/>
      <c r="U1171" s="581"/>
      <c r="V1171" s="581"/>
      <c r="W1171" s="581"/>
      <c r="X1171" s="581"/>
      <c r="Y1171" s="581"/>
      <c r="Z1171" s="581"/>
      <c r="AA1171" s="581"/>
      <c r="AB1171" s="581"/>
      <c r="AC1171" s="581"/>
      <c r="AD1171" s="581"/>
      <c r="AE1171" s="581"/>
      <c r="AF1171" s="581"/>
      <c r="AG1171" s="59"/>
      <c r="AH1171" s="59"/>
      <c r="AI1171" s="59"/>
      <c r="AJ1171" s="150"/>
      <c r="AK1171" s="59"/>
      <c r="AL1171" s="180"/>
      <c r="AM1171" s="180"/>
      <c r="AN1171" s="94"/>
      <c r="AO1171" s="94"/>
      <c r="AP1171" s="94"/>
      <c r="AQ1171" s="94"/>
      <c r="AR1171" s="94"/>
      <c r="AS1171" s="94"/>
      <c r="AT1171" s="94"/>
      <c r="AU1171" s="94"/>
      <c r="AV1171" s="94"/>
      <c r="AW1171" s="94"/>
      <c r="AX1171" s="94"/>
      <c r="AY1171" s="94"/>
      <c r="AZ1171" s="94"/>
      <c r="BA1171" s="94"/>
      <c r="BB1171" s="94"/>
      <c r="BC1171" s="94"/>
      <c r="BD1171" s="94"/>
      <c r="BE1171" s="94"/>
      <c r="BF1171" s="94"/>
      <c r="BG1171" s="94"/>
      <c r="BH1171" s="150"/>
      <c r="BP1171" s="59"/>
      <c r="BQ1171" s="59"/>
      <c r="BR1171" s="59"/>
      <c r="BS1171" s="59"/>
      <c r="BT1171" s="59"/>
      <c r="BW1171" s="675"/>
      <c r="BX1171" s="676"/>
      <c r="BY1171" s="676"/>
      <c r="BZ1171" s="676"/>
      <c r="CA1171" s="676"/>
      <c r="CB1171" s="676"/>
      <c r="CC1171" s="676"/>
      <c r="CD1171" s="677"/>
      <c r="CE1171" s="686" t="s">
        <v>105</v>
      </c>
      <c r="CF1171" s="548"/>
      <c r="CG1171" s="548"/>
      <c r="CH1171" s="548"/>
      <c r="CI1171" s="581" t="s">
        <v>291</v>
      </c>
      <c r="CJ1171" s="581"/>
      <c r="CK1171" s="581"/>
      <c r="CL1171" s="581"/>
      <c r="CM1171" s="581"/>
      <c r="CN1171" s="581"/>
      <c r="CO1171" s="581"/>
      <c r="CP1171" s="581"/>
      <c r="CQ1171" s="581"/>
      <c r="CR1171" s="581"/>
      <c r="CS1171" s="581"/>
      <c r="CT1171" s="581"/>
      <c r="CU1171" s="59"/>
      <c r="CV1171" s="59"/>
      <c r="CW1171" s="59"/>
      <c r="CX1171" s="150"/>
      <c r="CY1171" s="59"/>
      <c r="CZ1171" s="180"/>
      <c r="DA1171" s="180"/>
      <c r="DB1171" s="94"/>
      <c r="DC1171" s="94"/>
      <c r="DD1171" s="94"/>
      <c r="DE1171" s="94"/>
      <c r="DF1171" s="94"/>
      <c r="DG1171" s="94"/>
      <c r="DH1171" s="94"/>
      <c r="DI1171" s="94"/>
      <c r="DJ1171" s="94"/>
      <c r="DK1171" s="94"/>
      <c r="DL1171" s="94"/>
      <c r="DM1171" s="94"/>
      <c r="DN1171" s="94"/>
      <c r="DO1171" s="94"/>
      <c r="DP1171" s="94"/>
      <c r="DQ1171" s="94"/>
      <c r="DR1171" s="94"/>
      <c r="DS1171" s="94"/>
      <c r="DT1171" s="94"/>
      <c r="DU1171" s="94"/>
      <c r="DV1171" s="150"/>
    </row>
    <row r="1172" spans="1:195" ht="18.75" customHeight="1" x14ac:dyDescent="0.4">
      <c r="B1172" s="59"/>
      <c r="C1172" s="59"/>
      <c r="D1172" s="59"/>
      <c r="E1172" s="59"/>
      <c r="F1172" s="59"/>
      <c r="I1172" s="675"/>
      <c r="J1172" s="676"/>
      <c r="K1172" s="676"/>
      <c r="L1172" s="676"/>
      <c r="M1172" s="676"/>
      <c r="N1172" s="676"/>
      <c r="O1172" s="676"/>
      <c r="P1172" s="677"/>
      <c r="Q1172" s="686" t="s">
        <v>105</v>
      </c>
      <c r="R1172" s="548"/>
      <c r="S1172" s="548"/>
      <c r="T1172" s="548"/>
      <c r="U1172" s="581"/>
      <c r="V1172" s="581"/>
      <c r="W1172" s="581"/>
      <c r="X1172" s="581"/>
      <c r="Y1172" s="581"/>
      <c r="Z1172" s="581"/>
      <c r="AA1172" s="581"/>
      <c r="AB1172" s="581"/>
      <c r="AC1172" s="581"/>
      <c r="AD1172" s="581"/>
      <c r="AE1172" s="581"/>
      <c r="AF1172" s="581"/>
      <c r="AG1172" s="59"/>
      <c r="AH1172" s="59"/>
      <c r="AI1172" s="59"/>
      <c r="AJ1172" s="150"/>
      <c r="AK1172" s="59"/>
      <c r="AL1172" s="59"/>
      <c r="AM1172" s="180"/>
      <c r="AN1172" s="104"/>
      <c r="AO1172" s="104"/>
      <c r="AP1172" s="104"/>
      <c r="AQ1172" s="104"/>
      <c r="AR1172" s="104"/>
      <c r="AS1172" s="104"/>
      <c r="AT1172" s="104"/>
      <c r="AU1172" s="104"/>
      <c r="AV1172" s="104"/>
      <c r="AW1172" s="104"/>
      <c r="AX1172" s="104"/>
      <c r="AY1172" s="104"/>
      <c r="AZ1172" s="104"/>
      <c r="BA1172" s="104"/>
      <c r="BB1172" s="104"/>
      <c r="BC1172" s="104"/>
      <c r="BD1172" s="104"/>
      <c r="BE1172" s="104"/>
      <c r="BF1172" s="104"/>
      <c r="BG1172" s="104"/>
      <c r="BH1172" s="150"/>
      <c r="BP1172" s="59"/>
      <c r="BQ1172" s="59"/>
      <c r="BR1172" s="59"/>
      <c r="BS1172" s="59"/>
      <c r="BT1172" s="59"/>
      <c r="BW1172" s="675"/>
      <c r="BX1172" s="676"/>
      <c r="BY1172" s="676"/>
      <c r="BZ1172" s="676"/>
      <c r="CA1172" s="676"/>
      <c r="CB1172" s="676"/>
      <c r="CC1172" s="676"/>
      <c r="CD1172" s="677"/>
      <c r="CE1172" s="686" t="s">
        <v>105</v>
      </c>
      <c r="CF1172" s="548"/>
      <c r="CG1172" s="548"/>
      <c r="CH1172" s="548"/>
      <c r="CI1172" s="581" t="s">
        <v>291</v>
      </c>
      <c r="CJ1172" s="581"/>
      <c r="CK1172" s="581"/>
      <c r="CL1172" s="581"/>
      <c r="CM1172" s="581"/>
      <c r="CN1172" s="581"/>
      <c r="CO1172" s="581"/>
      <c r="CP1172" s="581"/>
      <c r="CQ1172" s="581"/>
      <c r="CR1172" s="581"/>
      <c r="CS1172" s="581"/>
      <c r="CT1172" s="581"/>
      <c r="CU1172" s="59"/>
      <c r="CV1172" s="59"/>
      <c r="CW1172" s="59"/>
      <c r="CX1172" s="150"/>
      <c r="CY1172" s="59"/>
      <c r="CZ1172" s="59"/>
      <c r="DA1172" s="180"/>
      <c r="DB1172" s="104"/>
      <c r="DC1172" s="104"/>
      <c r="DD1172" s="104"/>
      <c r="DE1172" s="104"/>
      <c r="DF1172" s="104"/>
      <c r="DG1172" s="104"/>
      <c r="DH1172" s="104"/>
      <c r="DI1172" s="104"/>
      <c r="DJ1172" s="104"/>
      <c r="DK1172" s="104"/>
      <c r="DL1172" s="104"/>
      <c r="DM1172" s="104"/>
      <c r="DN1172" s="104"/>
      <c r="DO1172" s="104"/>
      <c r="DP1172" s="104"/>
      <c r="DQ1172" s="104"/>
      <c r="DR1172" s="104"/>
      <c r="DS1172" s="104"/>
      <c r="DT1172" s="104"/>
      <c r="DU1172" s="104"/>
      <c r="DV1172" s="150"/>
    </row>
    <row r="1173" spans="1:195" ht="18.75" customHeight="1" x14ac:dyDescent="0.4">
      <c r="B1173" s="59"/>
      <c r="C1173" s="59"/>
      <c r="D1173" s="59"/>
      <c r="E1173" s="59"/>
      <c r="F1173" s="59"/>
      <c r="I1173" s="675"/>
      <c r="J1173" s="676"/>
      <c r="K1173" s="676"/>
      <c r="L1173" s="676"/>
      <c r="M1173" s="676"/>
      <c r="N1173" s="676"/>
      <c r="O1173" s="676"/>
      <c r="P1173" s="677"/>
      <c r="AG1173" s="59"/>
      <c r="AH1173" s="59"/>
      <c r="AI1173" s="59"/>
      <c r="AJ1173" s="150"/>
      <c r="AK1173" s="59"/>
      <c r="AL1173" s="59"/>
      <c r="AM1173" s="180"/>
      <c r="AN1173" s="94"/>
      <c r="AO1173" s="94"/>
      <c r="AP1173" s="94"/>
      <c r="AQ1173" s="94"/>
      <c r="AR1173" s="94"/>
      <c r="AS1173" s="94"/>
      <c r="AT1173" s="94"/>
      <c r="AU1173" s="94"/>
      <c r="AV1173" s="94"/>
      <c r="AW1173" s="94"/>
      <c r="AX1173" s="94"/>
      <c r="AY1173" s="94"/>
      <c r="AZ1173" s="94"/>
      <c r="BA1173" s="94"/>
      <c r="BB1173" s="94"/>
      <c r="BC1173" s="94"/>
      <c r="BD1173" s="94"/>
      <c r="BE1173" s="94"/>
      <c r="BF1173" s="94"/>
      <c r="BG1173" s="94"/>
      <c r="BH1173" s="150"/>
      <c r="BP1173" s="59"/>
      <c r="BQ1173" s="59"/>
      <c r="BR1173" s="59"/>
      <c r="BS1173" s="59"/>
      <c r="BT1173" s="59"/>
      <c r="BW1173" s="675"/>
      <c r="BX1173" s="676"/>
      <c r="BY1173" s="676"/>
      <c r="BZ1173" s="676"/>
      <c r="CA1173" s="676"/>
      <c r="CB1173" s="676"/>
      <c r="CC1173" s="676"/>
      <c r="CD1173" s="677"/>
      <c r="CU1173" s="59"/>
      <c r="CV1173" s="59"/>
      <c r="CW1173" s="59"/>
      <c r="CX1173" s="150"/>
      <c r="CY1173" s="59"/>
      <c r="CZ1173" s="59"/>
      <c r="DA1173" s="180"/>
      <c r="DB1173" s="94"/>
      <c r="DC1173" s="94"/>
      <c r="DD1173" s="94"/>
      <c r="DE1173" s="94"/>
      <c r="DF1173" s="94"/>
      <c r="DG1173" s="94"/>
      <c r="DH1173" s="94"/>
      <c r="DI1173" s="94"/>
      <c r="DJ1173" s="94"/>
      <c r="DK1173" s="94"/>
      <c r="DL1173" s="94"/>
      <c r="DM1173" s="94"/>
      <c r="DN1173" s="94"/>
      <c r="DO1173" s="94"/>
      <c r="DP1173" s="94"/>
      <c r="DQ1173" s="94"/>
      <c r="DR1173" s="94"/>
      <c r="DS1173" s="94"/>
      <c r="DT1173" s="94"/>
      <c r="DU1173" s="94"/>
      <c r="DV1173" s="150"/>
    </row>
    <row r="1174" spans="1:195" ht="18.75" customHeight="1" thickBot="1" x14ac:dyDescent="0.45">
      <c r="C1174" s="59"/>
      <c r="D1174" s="59"/>
      <c r="E1174" s="59"/>
      <c r="F1174" s="59"/>
      <c r="I1174" s="678"/>
      <c r="J1174" s="679"/>
      <c r="K1174" s="679"/>
      <c r="L1174" s="679"/>
      <c r="M1174" s="679"/>
      <c r="N1174" s="679"/>
      <c r="O1174" s="679"/>
      <c r="P1174" s="680"/>
      <c r="Q1174" s="148"/>
      <c r="R1174" s="149"/>
      <c r="S1174" s="149"/>
      <c r="T1174" s="149"/>
      <c r="U1174" s="149"/>
      <c r="V1174" s="149"/>
      <c r="W1174" s="149"/>
      <c r="X1174" s="149"/>
      <c r="Y1174" s="149"/>
      <c r="Z1174" s="149"/>
      <c r="AA1174" s="149"/>
      <c r="AB1174" s="149"/>
      <c r="AC1174" s="149"/>
      <c r="AD1174" s="149"/>
      <c r="AE1174" s="149"/>
      <c r="AF1174" s="149"/>
      <c r="AG1174" s="149"/>
      <c r="AH1174" s="149"/>
      <c r="AI1174" s="149"/>
      <c r="AJ1174" s="151"/>
      <c r="AK1174" s="149"/>
      <c r="AL1174" s="149"/>
      <c r="AM1174" s="149"/>
      <c r="AN1174" s="149"/>
      <c r="AO1174" s="149"/>
      <c r="AP1174" s="149"/>
      <c r="AQ1174" s="149"/>
      <c r="AR1174" s="149"/>
      <c r="AS1174" s="149"/>
      <c r="AT1174" s="149"/>
      <c r="AU1174" s="149"/>
      <c r="AV1174" s="149"/>
      <c r="AW1174" s="149"/>
      <c r="AX1174" s="149"/>
      <c r="AY1174" s="149"/>
      <c r="AZ1174" s="149"/>
      <c r="BA1174" s="149"/>
      <c r="BB1174" s="149"/>
      <c r="BC1174" s="149"/>
      <c r="BD1174" s="149"/>
      <c r="BE1174" s="149"/>
      <c r="BF1174" s="149"/>
      <c r="BG1174" s="149"/>
      <c r="BH1174" s="151"/>
      <c r="BQ1174" s="59"/>
      <c r="BR1174" s="59"/>
      <c r="BS1174" s="59"/>
      <c r="BT1174" s="59"/>
      <c r="BW1174" s="678"/>
      <c r="BX1174" s="679"/>
      <c r="BY1174" s="679"/>
      <c r="BZ1174" s="679"/>
      <c r="CA1174" s="679"/>
      <c r="CB1174" s="679"/>
      <c r="CC1174" s="679"/>
      <c r="CD1174" s="680"/>
      <c r="CE1174" s="148"/>
      <c r="CF1174" s="149"/>
      <c r="CG1174" s="149"/>
      <c r="CH1174" s="149"/>
      <c r="CI1174" s="149"/>
      <c r="CJ1174" s="149"/>
      <c r="CK1174" s="149"/>
      <c r="CL1174" s="149"/>
      <c r="CM1174" s="149"/>
      <c r="CN1174" s="149"/>
      <c r="CO1174" s="149"/>
      <c r="CP1174" s="149"/>
      <c r="CQ1174" s="149"/>
      <c r="CR1174" s="149"/>
      <c r="CS1174" s="149"/>
      <c r="CT1174" s="149"/>
      <c r="CU1174" s="149"/>
      <c r="CV1174" s="149"/>
      <c r="CW1174" s="149"/>
      <c r="CX1174" s="151"/>
      <c r="CY1174" s="149"/>
      <c r="CZ1174" s="149"/>
      <c r="DA1174" s="149"/>
      <c r="DB1174" s="149"/>
      <c r="DC1174" s="149"/>
      <c r="DD1174" s="149"/>
      <c r="DE1174" s="149"/>
      <c r="DF1174" s="149"/>
      <c r="DG1174" s="149"/>
      <c r="DH1174" s="149"/>
      <c r="DI1174" s="149"/>
      <c r="DJ1174" s="149"/>
      <c r="DK1174" s="149"/>
      <c r="DL1174" s="149"/>
      <c r="DM1174" s="149"/>
      <c r="DN1174" s="149"/>
      <c r="DO1174" s="149"/>
      <c r="DP1174" s="149"/>
      <c r="DQ1174" s="149"/>
      <c r="DR1174" s="149"/>
      <c r="DS1174" s="149"/>
      <c r="DT1174" s="149"/>
      <c r="DU1174" s="149"/>
      <c r="DV1174" s="151"/>
    </row>
    <row r="1175" spans="1:195" s="242" customFormat="1" ht="18.75" customHeight="1" x14ac:dyDescent="0.4">
      <c r="A1175" s="59"/>
      <c r="B1175" s="59"/>
      <c r="C1175" s="59"/>
      <c r="D1175" s="59"/>
      <c r="E1175" s="59"/>
      <c r="F1175" s="59"/>
      <c r="G1175" s="59"/>
      <c r="H1175" s="59"/>
      <c r="I1175" s="59"/>
      <c r="J1175" s="59"/>
      <c r="K1175" s="59"/>
      <c r="L1175" s="59"/>
      <c r="M1175" s="59"/>
      <c r="N1175" s="59"/>
      <c r="O1175" s="59"/>
      <c r="P1175" s="59"/>
      <c r="Q1175" s="59"/>
      <c r="R1175" s="59"/>
      <c r="S1175" s="59"/>
      <c r="T1175" s="59"/>
      <c r="U1175" s="59"/>
      <c r="V1175" s="59"/>
      <c r="W1175" s="59"/>
      <c r="X1175" s="59"/>
      <c r="Y1175" s="59"/>
      <c r="Z1175" s="59"/>
      <c r="AA1175" s="59"/>
      <c r="AB1175" s="59"/>
      <c r="AC1175" s="59"/>
      <c r="AD1175" s="59"/>
      <c r="AE1175" s="59"/>
      <c r="AF1175" s="59"/>
      <c r="AG1175" s="59"/>
      <c r="AH1175" s="59"/>
      <c r="AI1175" s="59"/>
      <c r="AJ1175" s="59"/>
      <c r="AK1175" s="59"/>
      <c r="AL1175" s="59"/>
      <c r="AM1175" s="59"/>
      <c r="AN1175" s="59"/>
      <c r="AO1175" s="59"/>
      <c r="AP1175" s="59"/>
      <c r="AQ1175" s="59"/>
      <c r="AR1175" s="59"/>
      <c r="AS1175" s="59"/>
      <c r="AT1175" s="59"/>
      <c r="AU1175" s="59"/>
      <c r="AV1175" s="59"/>
      <c r="AW1175" s="59"/>
      <c r="AX1175" s="59"/>
      <c r="AY1175" s="59"/>
      <c r="AZ1175" s="59"/>
      <c r="BA1175" s="59"/>
      <c r="BB1175" s="59"/>
      <c r="BC1175" s="59"/>
      <c r="BD1175" s="59"/>
      <c r="BE1175" s="59"/>
      <c r="BF1175" s="59"/>
      <c r="BG1175" s="59"/>
      <c r="BH1175" s="59"/>
      <c r="BI1175" s="59"/>
      <c r="BJ1175" s="59"/>
      <c r="BK1175" s="59"/>
      <c r="BL1175" s="59"/>
      <c r="BM1175" s="59"/>
      <c r="BN1175" s="59"/>
      <c r="BO1175" s="59"/>
      <c r="BP1175" s="59"/>
      <c r="BQ1175" s="59"/>
      <c r="BR1175" s="59"/>
      <c r="BS1175" s="59"/>
      <c r="BT1175" s="59"/>
      <c r="BU1175" s="59"/>
      <c r="BV1175" s="59"/>
      <c r="BW1175" s="59"/>
      <c r="BX1175" s="59"/>
      <c r="BY1175" s="59"/>
      <c r="BZ1175" s="59"/>
      <c r="CA1175" s="59"/>
      <c r="CB1175" s="59"/>
      <c r="CC1175" s="59"/>
      <c r="CD1175" s="59"/>
      <c r="CE1175" s="59"/>
      <c r="CF1175" s="59"/>
      <c r="CG1175" s="59"/>
      <c r="CH1175" s="59"/>
      <c r="CI1175" s="59"/>
      <c r="CJ1175" s="59"/>
      <c r="CK1175" s="59"/>
      <c r="CL1175" s="59"/>
      <c r="CM1175" s="59"/>
      <c r="CN1175" s="59"/>
      <c r="CO1175" s="59"/>
      <c r="CP1175" s="59"/>
      <c r="CQ1175" s="59"/>
      <c r="CR1175" s="59"/>
      <c r="CS1175" s="59"/>
      <c r="CT1175" s="59"/>
      <c r="CU1175" s="59"/>
      <c r="CV1175" s="59"/>
      <c r="CW1175" s="59"/>
      <c r="CX1175" s="59"/>
      <c r="CY1175" s="59"/>
      <c r="CZ1175" s="59"/>
      <c r="DA1175" s="59"/>
      <c r="DB1175" s="59"/>
      <c r="DC1175" s="59"/>
      <c r="DD1175" s="59"/>
      <c r="DE1175" s="59"/>
      <c r="DF1175" s="59"/>
      <c r="DG1175" s="59"/>
      <c r="DH1175" s="59"/>
      <c r="DI1175" s="59"/>
      <c r="DJ1175" s="59"/>
      <c r="DK1175" s="59"/>
      <c r="DL1175" s="59"/>
      <c r="DM1175" s="59"/>
      <c r="DN1175" s="59"/>
      <c r="DO1175" s="59"/>
      <c r="DP1175" s="59"/>
      <c r="DQ1175" s="59"/>
      <c r="DR1175" s="59"/>
      <c r="DS1175" s="59"/>
      <c r="DT1175" s="59"/>
      <c r="DU1175" s="59"/>
      <c r="DV1175" s="59"/>
      <c r="DW1175" s="59"/>
      <c r="DX1175" s="59"/>
      <c r="DY1175" s="59"/>
      <c r="DZ1175" s="59"/>
      <c r="EA1175" s="59"/>
      <c r="EB1175" s="59"/>
      <c r="EC1175" s="59"/>
      <c r="ED1175" s="190"/>
      <c r="EE1175" s="210"/>
      <c r="EF1175" s="210"/>
      <c r="EG1175" s="210"/>
      <c r="EH1175" s="210"/>
      <c r="EI1175" s="210"/>
      <c r="EJ1175" s="210"/>
      <c r="EK1175" s="210"/>
      <c r="EL1175" s="210"/>
      <c r="EM1175" s="210"/>
      <c r="EN1175" s="210"/>
      <c r="EO1175" s="210"/>
      <c r="EP1175" s="210"/>
      <c r="EQ1175" s="210"/>
      <c r="ER1175" s="210"/>
      <c r="ES1175" s="210"/>
      <c r="ET1175" s="210"/>
      <c r="EU1175" s="210"/>
      <c r="EV1175" s="210"/>
      <c r="EW1175" s="210"/>
      <c r="EX1175" s="210"/>
      <c r="EY1175" s="210"/>
      <c r="EZ1175" s="210"/>
      <c r="FA1175" s="210"/>
      <c r="FB1175" s="210"/>
      <c r="FC1175" s="210"/>
      <c r="FD1175" s="210"/>
      <c r="FE1175" s="210"/>
      <c r="FF1175" s="210"/>
      <c r="FG1175" s="210"/>
      <c r="FH1175" s="210"/>
      <c r="FI1175" s="210"/>
      <c r="FJ1175" s="210"/>
      <c r="FK1175" s="210"/>
      <c r="FL1175" s="210"/>
      <c r="FM1175" s="210"/>
      <c r="FN1175" s="210"/>
      <c r="FO1175" s="210"/>
      <c r="FP1175" s="210"/>
      <c r="FQ1175" s="210"/>
      <c r="FR1175" s="210"/>
      <c r="FS1175" s="210"/>
      <c r="FT1175" s="210"/>
      <c r="FU1175" s="210"/>
      <c r="FV1175" s="210"/>
      <c r="FW1175" s="210"/>
      <c r="FX1175" s="210"/>
      <c r="FY1175" s="210"/>
      <c r="FZ1175" s="210"/>
      <c r="GA1175" s="210"/>
      <c r="GB1175" s="210"/>
      <c r="GC1175" s="210"/>
      <c r="GD1175" s="210"/>
      <c r="GE1175" s="210"/>
      <c r="GF1175" s="210"/>
      <c r="GG1175" s="210"/>
      <c r="GH1175" s="210"/>
      <c r="GI1175" s="210"/>
      <c r="GJ1175" s="210"/>
      <c r="GK1175" s="210"/>
      <c r="GL1175" s="210"/>
      <c r="GM1175" s="210"/>
    </row>
    <row r="1176" spans="1:195" s="242" customFormat="1" ht="18.75" customHeight="1" x14ac:dyDescent="0.4">
      <c r="A1176" s="59"/>
      <c r="B1176" s="59"/>
      <c r="C1176" s="59"/>
      <c r="D1176" s="59"/>
      <c r="E1176" s="59"/>
      <c r="F1176" s="59"/>
      <c r="G1176" s="59"/>
      <c r="H1176" s="59"/>
      <c r="I1176" s="59"/>
      <c r="J1176" s="59"/>
      <c r="K1176" s="59"/>
      <c r="L1176" s="59"/>
      <c r="M1176" s="59"/>
      <c r="N1176" s="59"/>
      <c r="O1176" s="59"/>
      <c r="P1176" s="59"/>
      <c r="Q1176" s="59"/>
      <c r="R1176" s="59"/>
      <c r="S1176" s="59"/>
      <c r="T1176" s="59"/>
      <c r="U1176" s="59"/>
      <c r="V1176" s="59"/>
      <c r="W1176" s="59"/>
      <c r="X1176" s="59"/>
      <c r="Y1176" s="59"/>
      <c r="Z1176" s="59"/>
      <c r="AA1176" s="59"/>
      <c r="AB1176" s="59"/>
      <c r="AC1176" s="59"/>
      <c r="AD1176" s="59"/>
      <c r="AE1176" s="59"/>
      <c r="AF1176" s="59"/>
      <c r="AG1176" s="59"/>
      <c r="AH1176" s="59"/>
      <c r="AI1176" s="59"/>
      <c r="AJ1176" s="59"/>
      <c r="AK1176" s="59"/>
      <c r="AL1176" s="59"/>
      <c r="AM1176" s="59"/>
      <c r="AN1176" s="59"/>
      <c r="AO1176" s="59"/>
      <c r="AP1176" s="59"/>
      <c r="AQ1176" s="59"/>
      <c r="AR1176" s="59"/>
      <c r="AS1176" s="59"/>
      <c r="AT1176" s="59"/>
      <c r="AU1176" s="59"/>
      <c r="AV1176" s="59"/>
      <c r="AW1176" s="59"/>
      <c r="AX1176" s="59"/>
      <c r="AY1176" s="59"/>
      <c r="AZ1176" s="59"/>
      <c r="BA1176" s="59"/>
      <c r="BB1176" s="59"/>
      <c r="BC1176" s="59"/>
      <c r="BD1176" s="59"/>
      <c r="BE1176" s="59"/>
      <c r="BF1176" s="59"/>
      <c r="BG1176" s="59"/>
      <c r="BH1176" s="59"/>
      <c r="BI1176" s="59"/>
      <c r="BJ1176" s="59"/>
      <c r="BK1176" s="59"/>
      <c r="BL1176" s="59"/>
      <c r="BM1176" s="59"/>
      <c r="BN1176" s="59"/>
      <c r="BO1176" s="59"/>
      <c r="BP1176" s="59"/>
      <c r="BQ1176" s="59"/>
      <c r="BR1176" s="59"/>
      <c r="BS1176" s="59"/>
      <c r="BT1176" s="59"/>
      <c r="BU1176" s="59"/>
      <c r="BV1176" s="59"/>
      <c r="BW1176" s="59"/>
      <c r="BX1176" s="59"/>
      <c r="BY1176" s="59"/>
      <c r="BZ1176" s="59"/>
      <c r="CA1176" s="59"/>
      <c r="CB1176" s="59"/>
      <c r="CC1176" s="59"/>
      <c r="CD1176" s="59"/>
      <c r="CE1176" s="59"/>
      <c r="CF1176" s="59"/>
      <c r="CG1176" s="59"/>
      <c r="CH1176" s="59"/>
      <c r="CI1176" s="59"/>
      <c r="CJ1176" s="59"/>
      <c r="CK1176" s="59"/>
      <c r="CL1176" s="59"/>
      <c r="CM1176" s="59"/>
      <c r="CN1176" s="59"/>
      <c r="CO1176" s="59"/>
      <c r="CP1176" s="59"/>
      <c r="CQ1176" s="59"/>
      <c r="CR1176" s="59"/>
      <c r="CS1176" s="59"/>
      <c r="CT1176" s="59"/>
      <c r="CU1176" s="59"/>
      <c r="CV1176" s="59"/>
      <c r="CW1176" s="59"/>
      <c r="CX1176" s="59"/>
      <c r="CY1176" s="59"/>
      <c r="CZ1176" s="59"/>
      <c r="DA1176" s="59"/>
      <c r="DB1176" s="59"/>
      <c r="DC1176" s="59"/>
      <c r="DD1176" s="59"/>
      <c r="DE1176" s="59"/>
      <c r="DF1176" s="59"/>
      <c r="DG1176" s="59"/>
      <c r="DH1176" s="59"/>
      <c r="DI1176" s="59"/>
      <c r="DJ1176" s="59"/>
      <c r="DK1176" s="59"/>
      <c r="DL1176" s="59"/>
      <c r="DM1176" s="59"/>
      <c r="DN1176" s="59"/>
      <c r="DO1176" s="59"/>
      <c r="DP1176" s="59"/>
      <c r="DQ1176" s="59"/>
      <c r="DR1176" s="59"/>
      <c r="DS1176" s="59"/>
      <c r="DT1176" s="59"/>
      <c r="DU1176" s="59"/>
      <c r="DV1176" s="59"/>
      <c r="DW1176" s="59"/>
      <c r="DX1176" s="59"/>
      <c r="DY1176" s="59"/>
      <c r="DZ1176" s="59"/>
      <c r="EA1176" s="59"/>
      <c r="EB1176" s="59"/>
      <c r="EC1176" s="59"/>
      <c r="ED1176" s="190"/>
      <c r="EE1176" s="210"/>
      <c r="EF1176" s="210"/>
      <c r="EG1176" s="210"/>
      <c r="EH1176" s="210"/>
      <c r="EI1176" s="210"/>
      <c r="EJ1176" s="210"/>
      <c r="EK1176" s="210"/>
      <c r="EL1176" s="210"/>
      <c r="EM1176" s="210"/>
      <c r="EN1176" s="210"/>
      <c r="EO1176" s="210"/>
      <c r="EP1176" s="210"/>
      <c r="EQ1176" s="210"/>
      <c r="ER1176" s="210"/>
      <c r="ES1176" s="210"/>
      <c r="ET1176" s="210"/>
      <c r="EU1176" s="210"/>
      <c r="EV1176" s="210"/>
      <c r="EW1176" s="210"/>
      <c r="EX1176" s="210"/>
      <c r="EY1176" s="210"/>
      <c r="EZ1176" s="210"/>
      <c r="FA1176" s="210"/>
      <c r="FB1176" s="210"/>
      <c r="FC1176" s="210"/>
      <c r="FD1176" s="210"/>
      <c r="FE1176" s="210"/>
      <c r="FF1176" s="210"/>
      <c r="FG1176" s="210"/>
      <c r="FH1176" s="210"/>
      <c r="FI1176" s="210"/>
      <c r="FJ1176" s="210"/>
      <c r="FK1176" s="210"/>
      <c r="FL1176" s="210"/>
      <c r="FM1176" s="210"/>
      <c r="FN1176" s="210"/>
      <c r="FO1176" s="210"/>
      <c r="FP1176" s="210"/>
      <c r="FQ1176" s="210"/>
      <c r="FR1176" s="210"/>
      <c r="FS1176" s="210"/>
      <c r="FT1176" s="210"/>
      <c r="FU1176" s="210"/>
      <c r="FV1176" s="210"/>
      <c r="FW1176" s="210"/>
      <c r="FX1176" s="210"/>
      <c r="FY1176" s="210"/>
      <c r="FZ1176" s="210"/>
      <c r="GA1176" s="210"/>
      <c r="GB1176" s="210"/>
      <c r="GC1176" s="210"/>
      <c r="GD1176" s="210"/>
      <c r="GE1176" s="210"/>
      <c r="GF1176" s="210"/>
      <c r="GG1176" s="210"/>
      <c r="GH1176" s="210"/>
      <c r="GI1176" s="210"/>
      <c r="GJ1176" s="210"/>
      <c r="GK1176" s="210"/>
      <c r="GL1176" s="210"/>
      <c r="GM1176" s="210"/>
    </row>
    <row r="1177" spans="1:195" s="242" customFormat="1" ht="18.75" customHeight="1" x14ac:dyDescent="0.4">
      <c r="A1177" s="59"/>
      <c r="B1177" s="59"/>
      <c r="C1177" s="59"/>
      <c r="D1177" s="59"/>
      <c r="E1177" s="59"/>
      <c r="F1177" s="59"/>
      <c r="G1177" s="59"/>
      <c r="H1177" s="59"/>
      <c r="I1177" s="59"/>
      <c r="J1177" s="59"/>
      <c r="K1177" s="59"/>
      <c r="L1177" s="59"/>
      <c r="M1177" s="59"/>
      <c r="N1177" s="59"/>
      <c r="O1177" s="59"/>
      <c r="P1177" s="59"/>
      <c r="Q1177" s="59"/>
      <c r="R1177" s="59"/>
      <c r="S1177" s="59"/>
      <c r="T1177" s="59"/>
      <c r="U1177" s="59"/>
      <c r="V1177" s="59"/>
      <c r="W1177" s="59"/>
      <c r="X1177" s="59"/>
      <c r="Y1177" s="59"/>
      <c r="Z1177" s="59"/>
      <c r="AA1177" s="59"/>
      <c r="AB1177" s="59"/>
      <c r="AC1177" s="59"/>
      <c r="AD1177" s="59"/>
      <c r="AE1177" s="59"/>
      <c r="AF1177" s="59"/>
      <c r="AG1177" s="59"/>
      <c r="AH1177" s="59"/>
      <c r="AI1177" s="59"/>
      <c r="AJ1177" s="59"/>
      <c r="AK1177" s="59"/>
      <c r="AL1177" s="59"/>
      <c r="AM1177" s="59"/>
      <c r="AN1177" s="59"/>
      <c r="AO1177" s="59"/>
      <c r="AP1177" s="59"/>
      <c r="AQ1177" s="59"/>
      <c r="AR1177" s="59"/>
      <c r="AS1177" s="59"/>
      <c r="AT1177" s="59"/>
      <c r="AU1177" s="59"/>
      <c r="AV1177" s="59"/>
      <c r="AW1177" s="59"/>
      <c r="AX1177" s="59"/>
      <c r="AY1177" s="59"/>
      <c r="AZ1177" s="59"/>
      <c r="BA1177" s="59"/>
      <c r="BB1177" s="59"/>
      <c r="BC1177" s="59"/>
      <c r="BD1177" s="59"/>
      <c r="BE1177" s="59"/>
      <c r="BF1177" s="59"/>
      <c r="BG1177" s="59"/>
      <c r="BH1177" s="59"/>
      <c r="BI1177" s="59"/>
      <c r="BJ1177" s="59"/>
      <c r="BK1177" s="59"/>
      <c r="BL1177" s="59"/>
      <c r="BM1177" s="59"/>
      <c r="BN1177" s="59"/>
      <c r="BO1177" s="59"/>
      <c r="BP1177" s="59"/>
      <c r="BQ1177" s="59"/>
      <c r="BR1177" s="59"/>
      <c r="BS1177" s="59"/>
      <c r="BT1177" s="59"/>
      <c r="BU1177" s="59"/>
      <c r="BV1177" s="59"/>
      <c r="BW1177" s="59"/>
      <c r="BX1177" s="59"/>
      <c r="BY1177" s="59"/>
      <c r="BZ1177" s="59"/>
      <c r="CA1177" s="59"/>
      <c r="CB1177" s="59"/>
      <c r="CC1177" s="59"/>
      <c r="CD1177" s="59"/>
      <c r="CE1177" s="59"/>
      <c r="CF1177" s="59"/>
      <c r="CG1177" s="59"/>
      <c r="CH1177" s="59"/>
      <c r="CI1177" s="59"/>
      <c r="CJ1177" s="59"/>
      <c r="CK1177" s="59"/>
      <c r="CL1177" s="59"/>
      <c r="CM1177" s="59"/>
      <c r="CN1177" s="59"/>
      <c r="CO1177" s="59"/>
      <c r="CP1177" s="59"/>
      <c r="CQ1177" s="59"/>
      <c r="CR1177" s="59"/>
      <c r="CS1177" s="59"/>
      <c r="CT1177" s="59"/>
      <c r="CU1177" s="59"/>
      <c r="CV1177" s="59"/>
      <c r="CW1177" s="59"/>
      <c r="CX1177" s="59"/>
      <c r="CY1177" s="59"/>
      <c r="CZ1177" s="59"/>
      <c r="DA1177" s="59"/>
      <c r="DB1177" s="59"/>
      <c r="DC1177" s="59"/>
      <c r="DD1177" s="59"/>
      <c r="DE1177" s="59"/>
      <c r="DF1177" s="59"/>
      <c r="DG1177" s="59"/>
      <c r="DH1177" s="59"/>
      <c r="DI1177" s="59"/>
      <c r="DJ1177" s="59"/>
      <c r="DK1177" s="59"/>
      <c r="DL1177" s="59"/>
      <c r="DM1177" s="59"/>
      <c r="DN1177" s="59"/>
      <c r="DO1177" s="59"/>
      <c r="DP1177" s="59"/>
      <c r="DQ1177" s="59"/>
      <c r="DR1177" s="59"/>
      <c r="DS1177" s="59"/>
      <c r="DT1177" s="59"/>
      <c r="DU1177" s="59"/>
      <c r="DV1177" s="59"/>
      <c r="DW1177" s="59"/>
      <c r="DX1177" s="59"/>
      <c r="DY1177" s="59"/>
      <c r="DZ1177" s="59"/>
      <c r="EA1177" s="59"/>
      <c r="EB1177" s="59"/>
      <c r="EC1177" s="59"/>
      <c r="ED1177" s="190"/>
      <c r="EE1177" s="210"/>
      <c r="EF1177" s="210"/>
      <c r="EG1177" s="210"/>
      <c r="EH1177" s="210"/>
      <c r="EI1177" s="210"/>
      <c r="EJ1177" s="210"/>
      <c r="EK1177" s="210"/>
      <c r="EL1177" s="210"/>
      <c r="EM1177" s="210"/>
      <c r="EN1177" s="210"/>
      <c r="EO1177" s="210"/>
      <c r="EP1177" s="210"/>
      <c r="EQ1177" s="210"/>
      <c r="ER1177" s="210"/>
      <c r="ES1177" s="210"/>
      <c r="ET1177" s="210"/>
      <c r="EU1177" s="210"/>
      <c r="EV1177" s="210"/>
      <c r="EW1177" s="210"/>
      <c r="EX1177" s="210"/>
      <c r="EY1177" s="210"/>
      <c r="EZ1177" s="210"/>
      <c r="FA1177" s="210"/>
      <c r="FB1177" s="210"/>
      <c r="FC1177" s="210"/>
      <c r="FD1177" s="210"/>
      <c r="FE1177" s="210"/>
      <c r="FF1177" s="210"/>
      <c r="FG1177" s="210"/>
      <c r="FH1177" s="210"/>
      <c r="FI1177" s="210"/>
      <c r="FJ1177" s="210"/>
      <c r="FK1177" s="210"/>
      <c r="FL1177" s="210"/>
      <c r="FM1177" s="210"/>
      <c r="FN1177" s="210"/>
      <c r="FO1177" s="210"/>
      <c r="FP1177" s="210"/>
      <c r="FQ1177" s="210"/>
      <c r="FR1177" s="210"/>
      <c r="FS1177" s="210"/>
      <c r="FT1177" s="210"/>
      <c r="FU1177" s="210"/>
      <c r="FV1177" s="210"/>
      <c r="FW1177" s="210"/>
      <c r="FX1177" s="210"/>
      <c r="FY1177" s="210"/>
      <c r="FZ1177" s="210"/>
      <c r="GA1177" s="210"/>
      <c r="GB1177" s="210"/>
      <c r="GC1177" s="210"/>
      <c r="GD1177" s="210"/>
      <c r="GE1177" s="210"/>
      <c r="GF1177" s="210"/>
      <c r="GG1177" s="210"/>
      <c r="GH1177" s="210"/>
      <c r="GI1177" s="210"/>
      <c r="GJ1177" s="210"/>
      <c r="GK1177" s="210"/>
      <c r="GL1177" s="210"/>
      <c r="GM1177" s="210"/>
    </row>
    <row r="1178" spans="1:195" s="242" customFormat="1" ht="18.75" customHeight="1" x14ac:dyDescent="0.4">
      <c r="A1178" s="59"/>
      <c r="B1178" s="59"/>
      <c r="C1178" s="59"/>
      <c r="D1178" s="59"/>
      <c r="E1178" s="59"/>
      <c r="F1178" s="59"/>
      <c r="G1178" s="59"/>
      <c r="H1178" s="59"/>
      <c r="I1178" s="59"/>
      <c r="J1178" s="59"/>
      <c r="K1178" s="59"/>
      <c r="L1178" s="59"/>
      <c r="M1178" s="59"/>
      <c r="N1178" s="59"/>
      <c r="O1178" s="59"/>
      <c r="P1178" s="59"/>
      <c r="Q1178" s="59"/>
      <c r="R1178" s="59"/>
      <c r="S1178" s="59"/>
      <c r="T1178" s="59"/>
      <c r="U1178" s="59"/>
      <c r="V1178" s="59"/>
      <c r="W1178" s="59"/>
      <c r="X1178" s="59"/>
      <c r="Y1178" s="59"/>
      <c r="Z1178" s="59"/>
      <c r="AA1178" s="59"/>
      <c r="AB1178" s="59"/>
      <c r="AC1178" s="59"/>
      <c r="AD1178" s="59"/>
      <c r="AE1178" s="59"/>
      <c r="AF1178" s="59"/>
      <c r="AG1178" s="59"/>
      <c r="AH1178" s="59"/>
      <c r="AI1178" s="59"/>
      <c r="AJ1178" s="59"/>
      <c r="AK1178" s="59"/>
      <c r="AL1178" s="59"/>
      <c r="AM1178" s="59"/>
      <c r="AN1178" s="59"/>
      <c r="AO1178" s="59"/>
      <c r="AP1178" s="59"/>
      <c r="AQ1178" s="59"/>
      <c r="AR1178" s="59"/>
      <c r="AS1178" s="59"/>
      <c r="AT1178" s="59"/>
      <c r="AU1178" s="59"/>
      <c r="AV1178" s="59"/>
      <c r="AW1178" s="59"/>
      <c r="AX1178" s="59"/>
      <c r="AY1178" s="59"/>
      <c r="AZ1178" s="59"/>
      <c r="BA1178" s="59"/>
      <c r="BB1178" s="59"/>
      <c r="BC1178" s="59"/>
      <c r="BD1178" s="59"/>
      <c r="BE1178" s="59"/>
      <c r="BF1178" s="59"/>
      <c r="BG1178" s="59"/>
      <c r="BH1178" s="59"/>
      <c r="BI1178" s="59"/>
      <c r="BJ1178" s="59"/>
      <c r="BK1178" s="59"/>
      <c r="BL1178" s="59"/>
      <c r="BM1178" s="59"/>
      <c r="BN1178" s="59"/>
      <c r="BO1178" s="59"/>
      <c r="BP1178" s="59"/>
      <c r="BQ1178" s="59"/>
      <c r="BR1178" s="59"/>
      <c r="BS1178" s="59"/>
      <c r="BT1178" s="59"/>
      <c r="BU1178" s="59"/>
      <c r="BV1178" s="59"/>
      <c r="BW1178" s="59"/>
      <c r="BX1178" s="59"/>
      <c r="BY1178" s="59"/>
      <c r="BZ1178" s="59"/>
      <c r="CA1178" s="59"/>
      <c r="CB1178" s="59"/>
      <c r="CC1178" s="59"/>
      <c r="CD1178" s="59"/>
      <c r="CE1178" s="59"/>
      <c r="CF1178" s="59"/>
      <c r="CG1178" s="59"/>
      <c r="CH1178" s="59"/>
      <c r="CI1178" s="59"/>
      <c r="CJ1178" s="59"/>
      <c r="CK1178" s="59"/>
      <c r="CL1178" s="59"/>
      <c r="CM1178" s="59"/>
      <c r="CN1178" s="59"/>
      <c r="CO1178" s="59"/>
      <c r="CP1178" s="59"/>
      <c r="CQ1178" s="59"/>
      <c r="CR1178" s="59"/>
      <c r="CS1178" s="59"/>
      <c r="CT1178" s="59"/>
      <c r="CU1178" s="59"/>
      <c r="CV1178" s="59"/>
      <c r="CW1178" s="59"/>
      <c r="CX1178" s="59"/>
      <c r="CY1178" s="59"/>
      <c r="CZ1178" s="59"/>
      <c r="DA1178" s="59"/>
      <c r="DB1178" s="59"/>
      <c r="DC1178" s="59"/>
      <c r="DD1178" s="59"/>
      <c r="DE1178" s="59"/>
      <c r="DF1178" s="59"/>
      <c r="DG1178" s="59"/>
      <c r="DH1178" s="59"/>
      <c r="DI1178" s="59"/>
      <c r="DJ1178" s="59"/>
      <c r="DK1178" s="59"/>
      <c r="DL1178" s="59"/>
      <c r="DM1178" s="59"/>
      <c r="DN1178" s="59"/>
      <c r="DO1178" s="59"/>
      <c r="DP1178" s="59"/>
      <c r="DQ1178" s="59"/>
      <c r="DR1178" s="59"/>
      <c r="DS1178" s="59"/>
      <c r="DT1178" s="59"/>
      <c r="DU1178" s="59"/>
      <c r="DV1178" s="59"/>
      <c r="DW1178" s="59"/>
      <c r="DX1178" s="59"/>
      <c r="DY1178" s="59"/>
      <c r="DZ1178" s="59"/>
      <c r="EA1178" s="59"/>
      <c r="EB1178" s="59"/>
      <c r="EC1178" s="59"/>
      <c r="ED1178" s="190"/>
      <c r="EE1178" s="210"/>
      <c r="EF1178" s="210"/>
      <c r="EG1178" s="210"/>
      <c r="EH1178" s="210"/>
      <c r="EI1178" s="210"/>
      <c r="EJ1178" s="210"/>
      <c r="EK1178" s="210"/>
      <c r="EL1178" s="210"/>
      <c r="EM1178" s="210"/>
      <c r="EN1178" s="210"/>
      <c r="EO1178" s="210"/>
      <c r="EP1178" s="210"/>
      <c r="EQ1178" s="210"/>
      <c r="ER1178" s="210"/>
      <c r="ES1178" s="210"/>
      <c r="ET1178" s="210"/>
      <c r="EU1178" s="210"/>
      <c r="EV1178" s="210"/>
      <c r="EW1178" s="210"/>
      <c r="EX1178" s="210"/>
      <c r="EY1178" s="210"/>
      <c r="EZ1178" s="210"/>
      <c r="FA1178" s="210"/>
      <c r="FB1178" s="210"/>
      <c r="FC1178" s="210"/>
      <c r="FD1178" s="210"/>
      <c r="FE1178" s="210"/>
      <c r="FF1178" s="210"/>
      <c r="FG1178" s="210"/>
      <c r="FH1178" s="210"/>
      <c r="FI1178" s="210"/>
      <c r="FJ1178" s="210"/>
      <c r="FK1178" s="210"/>
      <c r="FL1178" s="210"/>
      <c r="FM1178" s="210"/>
      <c r="FN1178" s="210"/>
      <c r="FO1178" s="210"/>
      <c r="FP1178" s="210"/>
      <c r="FQ1178" s="210"/>
      <c r="FR1178" s="210"/>
      <c r="FS1178" s="210"/>
      <c r="FT1178" s="210"/>
      <c r="FU1178" s="210"/>
      <c r="FV1178" s="210"/>
      <c r="FW1178" s="210"/>
      <c r="FX1178" s="210"/>
      <c r="FY1178" s="210"/>
      <c r="FZ1178" s="210"/>
      <c r="GA1178" s="210"/>
      <c r="GB1178" s="210"/>
      <c r="GC1178" s="210"/>
      <c r="GD1178" s="210"/>
      <c r="GE1178" s="210"/>
      <c r="GF1178" s="210"/>
      <c r="GG1178" s="210"/>
      <c r="GH1178" s="210"/>
      <c r="GI1178" s="210"/>
      <c r="GJ1178" s="210"/>
      <c r="GK1178" s="210"/>
      <c r="GL1178" s="210"/>
      <c r="GM1178" s="210"/>
    </row>
    <row r="1179" spans="1:195" s="242" customFormat="1" ht="18.75" customHeight="1" x14ac:dyDescent="0.4">
      <c r="A1179" s="59"/>
      <c r="B1179" s="59"/>
      <c r="C1179" s="59"/>
      <c r="D1179" s="59"/>
      <c r="E1179" s="59"/>
      <c r="F1179" s="59"/>
      <c r="G1179" s="59"/>
      <c r="H1179" s="59"/>
      <c r="I1179" s="59"/>
      <c r="J1179" s="59"/>
      <c r="K1179" s="59"/>
      <c r="L1179" s="59"/>
      <c r="M1179" s="59"/>
      <c r="N1179" s="59"/>
      <c r="O1179" s="59"/>
      <c r="P1179" s="59"/>
      <c r="Q1179" s="59"/>
      <c r="R1179" s="59"/>
      <c r="S1179" s="59"/>
      <c r="T1179" s="59"/>
      <c r="U1179" s="59"/>
      <c r="V1179" s="59"/>
      <c r="W1179" s="59"/>
      <c r="X1179" s="59"/>
      <c r="Y1179" s="59"/>
      <c r="Z1179" s="59"/>
      <c r="AA1179" s="59"/>
      <c r="AB1179" s="59"/>
      <c r="AC1179" s="59"/>
      <c r="AD1179" s="59"/>
      <c r="AE1179" s="59"/>
      <c r="AF1179" s="59"/>
      <c r="AG1179" s="59"/>
      <c r="AH1179" s="59"/>
      <c r="AI1179" s="59"/>
      <c r="AJ1179" s="59"/>
      <c r="AK1179" s="59"/>
      <c r="AL1179" s="59"/>
      <c r="AM1179" s="59"/>
      <c r="AN1179" s="59"/>
      <c r="AO1179" s="59"/>
      <c r="AP1179" s="59"/>
      <c r="AQ1179" s="59"/>
      <c r="AR1179" s="59"/>
      <c r="AS1179" s="59"/>
      <c r="AT1179" s="59"/>
      <c r="AU1179" s="59"/>
      <c r="AV1179" s="59"/>
      <c r="AW1179" s="59"/>
      <c r="AX1179" s="59"/>
      <c r="AY1179" s="59"/>
      <c r="AZ1179" s="59"/>
      <c r="BA1179" s="59"/>
      <c r="BB1179" s="59"/>
      <c r="BC1179" s="59"/>
      <c r="BD1179" s="59"/>
      <c r="BE1179" s="295" t="s">
        <v>237</v>
      </c>
      <c r="BF1179" s="296"/>
      <c r="BG1179" s="296"/>
      <c r="BH1179" s="296"/>
      <c r="BI1179" s="296"/>
      <c r="BJ1179" s="296"/>
      <c r="BK1179" s="296"/>
      <c r="BL1179" s="297"/>
      <c r="BM1179" s="59"/>
      <c r="BN1179" s="59"/>
      <c r="BO1179" s="59"/>
      <c r="BP1179" s="59"/>
      <c r="BQ1179" s="59"/>
      <c r="BR1179" s="59"/>
      <c r="BS1179" s="59"/>
      <c r="BT1179" s="59"/>
      <c r="BU1179" s="59"/>
      <c r="BV1179" s="59"/>
      <c r="BW1179" s="59"/>
      <c r="BX1179" s="59"/>
      <c r="BY1179" s="59"/>
      <c r="BZ1179" s="59"/>
      <c r="CA1179" s="59"/>
      <c r="CB1179" s="59"/>
      <c r="CC1179" s="59"/>
      <c r="CD1179" s="59"/>
      <c r="CE1179" s="59"/>
      <c r="CF1179" s="59"/>
      <c r="CG1179" s="59"/>
      <c r="CH1179" s="59"/>
      <c r="CI1179" s="59"/>
      <c r="CJ1179" s="59"/>
      <c r="CK1179" s="59"/>
      <c r="CL1179" s="59"/>
      <c r="CM1179" s="59"/>
      <c r="CN1179" s="59"/>
      <c r="CO1179" s="59"/>
      <c r="CP1179" s="59"/>
      <c r="CQ1179" s="59"/>
      <c r="CR1179" s="59"/>
      <c r="CS1179" s="59"/>
      <c r="CT1179" s="59"/>
      <c r="CU1179" s="59"/>
      <c r="CV1179" s="59"/>
      <c r="CW1179" s="59"/>
      <c r="CX1179" s="59"/>
      <c r="CY1179" s="59"/>
      <c r="CZ1179" s="59"/>
      <c r="DA1179" s="59"/>
      <c r="DB1179" s="59"/>
      <c r="DC1179" s="59"/>
      <c r="DD1179" s="59"/>
      <c r="DE1179" s="59"/>
      <c r="DF1179" s="59"/>
      <c r="DG1179" s="59"/>
      <c r="DH1179" s="59"/>
      <c r="DI1179" s="59"/>
      <c r="DJ1179" s="59"/>
      <c r="DK1179" s="59"/>
      <c r="DL1179" s="59"/>
      <c r="DM1179" s="59"/>
      <c r="DN1179" s="59"/>
      <c r="DO1179" s="59"/>
      <c r="DP1179" s="59"/>
      <c r="DQ1179" s="59"/>
      <c r="DR1179" s="59"/>
      <c r="DS1179" s="295" t="s">
        <v>224</v>
      </c>
      <c r="DT1179" s="296"/>
      <c r="DU1179" s="296"/>
      <c r="DV1179" s="296"/>
      <c r="DW1179" s="296"/>
      <c r="DX1179" s="296"/>
      <c r="DY1179" s="296"/>
      <c r="DZ1179" s="297"/>
      <c r="EA1179" s="59"/>
      <c r="EB1179" s="59"/>
      <c r="EC1179" s="59"/>
      <c r="ED1179" s="190"/>
      <c r="EE1179" s="210"/>
      <c r="EF1179" s="210"/>
      <c r="EG1179" s="210"/>
      <c r="EH1179" s="210"/>
      <c r="EI1179" s="210"/>
      <c r="EJ1179" s="210"/>
      <c r="EK1179" s="210"/>
      <c r="EL1179" s="210"/>
      <c r="EM1179" s="210"/>
      <c r="EN1179" s="210"/>
      <c r="EO1179" s="210"/>
      <c r="EP1179" s="210"/>
      <c r="EQ1179" s="210"/>
      <c r="ER1179" s="210"/>
      <c r="ES1179" s="210"/>
      <c r="ET1179" s="210"/>
      <c r="EU1179" s="210"/>
      <c r="EV1179" s="210"/>
      <c r="EW1179" s="210"/>
      <c r="EX1179" s="210"/>
      <c r="EY1179" s="210"/>
      <c r="EZ1179" s="210"/>
      <c r="FA1179" s="210"/>
      <c r="FB1179" s="210"/>
      <c r="FC1179" s="210"/>
      <c r="FD1179" s="210"/>
      <c r="FE1179" s="210"/>
      <c r="FF1179" s="210"/>
      <c r="FG1179" s="210"/>
      <c r="FH1179" s="210"/>
      <c r="FI1179" s="210"/>
      <c r="FJ1179" s="210"/>
      <c r="FK1179" s="210"/>
      <c r="FL1179" s="210"/>
      <c r="FM1179" s="210"/>
      <c r="FN1179" s="210"/>
      <c r="FO1179" s="210"/>
      <c r="FP1179" s="210"/>
      <c r="FQ1179" s="210"/>
      <c r="FR1179" s="210"/>
      <c r="FS1179" s="210"/>
      <c r="FT1179" s="210"/>
      <c r="FU1179" s="210"/>
      <c r="FV1179" s="210"/>
      <c r="FW1179" s="210"/>
      <c r="FX1179" s="210"/>
      <c r="FY1179" s="210"/>
      <c r="FZ1179" s="210"/>
      <c r="GA1179" s="210"/>
      <c r="GB1179" s="210"/>
      <c r="GC1179" s="210"/>
      <c r="GD1179" s="210"/>
      <c r="GE1179" s="210"/>
      <c r="GF1179" s="210"/>
      <c r="GG1179" s="210"/>
      <c r="GH1179" s="210"/>
      <c r="GI1179" s="210"/>
      <c r="GJ1179" s="210"/>
      <c r="GK1179" s="210"/>
      <c r="GL1179" s="210"/>
      <c r="GM1179" s="210"/>
    </row>
    <row r="1180" spans="1:195" s="242" customFormat="1" ht="18.75" customHeight="1" x14ac:dyDescent="0.4">
      <c r="A1180" s="59"/>
      <c r="B1180" s="59"/>
      <c r="C1180" s="59"/>
      <c r="D1180" s="59"/>
      <c r="E1180" s="59"/>
      <c r="F1180" s="59"/>
      <c r="G1180" s="59"/>
      <c r="H1180" s="59"/>
      <c r="I1180" s="59"/>
      <c r="J1180" s="59"/>
      <c r="K1180" s="59"/>
      <c r="L1180" s="59"/>
      <c r="M1180" s="59"/>
      <c r="N1180" s="59"/>
      <c r="O1180" s="59"/>
      <c r="P1180" s="59"/>
      <c r="Q1180" s="59"/>
      <c r="R1180" s="59"/>
      <c r="S1180" s="59"/>
      <c r="T1180" s="59"/>
      <c r="U1180" s="59"/>
      <c r="V1180" s="59"/>
      <c r="W1180" s="59"/>
      <c r="X1180" s="59"/>
      <c r="Y1180" s="59"/>
      <c r="Z1180" s="59"/>
      <c r="AA1180" s="59"/>
      <c r="AB1180" s="59"/>
      <c r="AC1180" s="59"/>
      <c r="AD1180" s="59"/>
      <c r="AE1180" s="59"/>
      <c r="AF1180" s="59"/>
      <c r="AG1180" s="59"/>
      <c r="AH1180" s="59"/>
      <c r="AI1180" s="59"/>
      <c r="AJ1180" s="59"/>
      <c r="AK1180" s="59"/>
      <c r="AL1180" s="59"/>
      <c r="AM1180" s="59"/>
      <c r="AN1180" s="59"/>
      <c r="AO1180" s="59"/>
      <c r="AP1180" s="59"/>
      <c r="AQ1180" s="59"/>
      <c r="AR1180" s="59"/>
      <c r="AS1180" s="59"/>
      <c r="AT1180" s="59"/>
      <c r="AU1180" s="59"/>
      <c r="AV1180" s="59"/>
      <c r="AW1180" s="59"/>
      <c r="AX1180" s="59"/>
      <c r="AY1180" s="59"/>
      <c r="AZ1180" s="59"/>
      <c r="BA1180" s="59"/>
      <c r="BB1180" s="59"/>
      <c r="BC1180" s="59"/>
      <c r="BD1180" s="59"/>
      <c r="BE1180" s="298"/>
      <c r="BF1180" s="299"/>
      <c r="BG1180" s="299"/>
      <c r="BH1180" s="299"/>
      <c r="BI1180" s="299"/>
      <c r="BJ1180" s="299"/>
      <c r="BK1180" s="299"/>
      <c r="BL1180" s="300"/>
      <c r="BM1180" s="59"/>
      <c r="BN1180" s="59"/>
      <c r="BO1180" s="59"/>
      <c r="BP1180" s="59"/>
      <c r="BQ1180" s="59"/>
      <c r="BR1180" s="59"/>
      <c r="BS1180" s="59"/>
      <c r="BT1180" s="59"/>
      <c r="BU1180" s="59"/>
      <c r="BV1180" s="59"/>
      <c r="BW1180" s="59"/>
      <c r="BX1180" s="59"/>
      <c r="BY1180" s="59"/>
      <c r="BZ1180" s="59"/>
      <c r="CA1180" s="59"/>
      <c r="CB1180" s="59"/>
      <c r="CC1180" s="59"/>
      <c r="CD1180" s="59"/>
      <c r="CE1180" s="59"/>
      <c r="CF1180" s="59"/>
      <c r="CG1180" s="59"/>
      <c r="CH1180" s="59"/>
      <c r="CI1180" s="59"/>
      <c r="CJ1180" s="59"/>
      <c r="CK1180" s="59"/>
      <c r="CL1180" s="59"/>
      <c r="CM1180" s="59"/>
      <c r="CN1180" s="59"/>
      <c r="CO1180" s="59"/>
      <c r="CP1180" s="59"/>
      <c r="CQ1180" s="59"/>
      <c r="CR1180" s="59"/>
      <c r="CS1180" s="59"/>
      <c r="CT1180" s="59"/>
      <c r="CU1180" s="59"/>
      <c r="CV1180" s="59"/>
      <c r="CW1180" s="59"/>
      <c r="CX1180" s="59"/>
      <c r="CY1180" s="59"/>
      <c r="CZ1180" s="59"/>
      <c r="DA1180" s="59"/>
      <c r="DB1180" s="59"/>
      <c r="DC1180" s="59"/>
      <c r="DD1180" s="59"/>
      <c r="DE1180" s="59"/>
      <c r="DF1180" s="59"/>
      <c r="DG1180" s="59"/>
      <c r="DH1180" s="59"/>
      <c r="DI1180" s="59"/>
      <c r="DJ1180" s="59"/>
      <c r="DK1180" s="59"/>
      <c r="DL1180" s="59"/>
      <c r="DM1180" s="59"/>
      <c r="DN1180" s="59"/>
      <c r="DO1180" s="59"/>
      <c r="DP1180" s="59"/>
      <c r="DQ1180" s="59"/>
      <c r="DR1180" s="59"/>
      <c r="DS1180" s="298"/>
      <c r="DT1180" s="299"/>
      <c r="DU1180" s="299"/>
      <c r="DV1180" s="299"/>
      <c r="DW1180" s="299"/>
      <c r="DX1180" s="299"/>
      <c r="DY1180" s="299"/>
      <c r="DZ1180" s="300"/>
      <c r="EA1180" s="59"/>
      <c r="EB1180" s="59"/>
      <c r="EC1180" s="59"/>
      <c r="ED1180" s="190"/>
      <c r="EE1180" s="210"/>
      <c r="EF1180" s="210"/>
      <c r="EG1180" s="210"/>
      <c r="EH1180" s="210"/>
      <c r="EI1180" s="210"/>
      <c r="EJ1180" s="210"/>
      <c r="EK1180" s="210"/>
      <c r="EL1180" s="210"/>
      <c r="EM1180" s="210"/>
      <c r="EN1180" s="210"/>
      <c r="EO1180" s="210"/>
      <c r="EP1180" s="210"/>
      <c r="EQ1180" s="210"/>
      <c r="ER1180" s="210"/>
      <c r="ES1180" s="210"/>
      <c r="ET1180" s="210"/>
      <c r="EU1180" s="210"/>
      <c r="EV1180" s="210"/>
      <c r="EW1180" s="210"/>
      <c r="EX1180" s="210"/>
      <c r="EY1180" s="210"/>
      <c r="EZ1180" s="210"/>
      <c r="FA1180" s="210"/>
      <c r="FB1180" s="210"/>
      <c r="FC1180" s="210"/>
      <c r="FD1180" s="210"/>
      <c r="FE1180" s="210"/>
      <c r="FF1180" s="210"/>
      <c r="FG1180" s="210"/>
      <c r="FH1180" s="210"/>
      <c r="FI1180" s="210"/>
      <c r="FJ1180" s="210"/>
      <c r="FK1180" s="210"/>
      <c r="FL1180" s="210"/>
      <c r="FM1180" s="210"/>
      <c r="FN1180" s="210"/>
      <c r="FO1180" s="210"/>
      <c r="FP1180" s="210"/>
      <c r="FQ1180" s="210"/>
      <c r="FR1180" s="210"/>
      <c r="FS1180" s="210"/>
      <c r="FT1180" s="210"/>
      <c r="FU1180" s="210"/>
      <c r="FV1180" s="210"/>
      <c r="FW1180" s="210"/>
      <c r="FX1180" s="210"/>
      <c r="FY1180" s="210"/>
      <c r="FZ1180" s="210"/>
      <c r="GA1180" s="210"/>
      <c r="GB1180" s="210"/>
      <c r="GC1180" s="210"/>
      <c r="GD1180" s="210"/>
      <c r="GE1180" s="210"/>
      <c r="GF1180" s="210"/>
      <c r="GG1180" s="210"/>
      <c r="GH1180" s="210"/>
      <c r="GI1180" s="210"/>
      <c r="GJ1180" s="210"/>
      <c r="GK1180" s="210"/>
      <c r="GL1180" s="210"/>
      <c r="GM1180" s="210"/>
    </row>
    <row r="1181" spans="1:195" s="242" customFormat="1" ht="18.75" customHeight="1" x14ac:dyDescent="0.4">
      <c r="A1181" s="59"/>
      <c r="B1181" s="59"/>
      <c r="C1181" s="157" t="s">
        <v>38</v>
      </c>
      <c r="D1181" s="59"/>
      <c r="E1181" s="59"/>
      <c r="F1181" s="59"/>
      <c r="G1181" s="59"/>
      <c r="H1181" s="59"/>
      <c r="I1181" s="59"/>
      <c r="J1181" s="59"/>
      <c r="K1181" s="59"/>
      <c r="L1181" s="59"/>
      <c r="M1181" s="59"/>
      <c r="N1181" s="59"/>
      <c r="O1181" s="59"/>
      <c r="P1181" s="59"/>
      <c r="Q1181" s="59"/>
      <c r="R1181" s="59"/>
      <c r="S1181" s="59"/>
      <c r="T1181" s="59"/>
      <c r="U1181" s="59"/>
      <c r="V1181" s="59"/>
      <c r="W1181" s="59"/>
      <c r="X1181" s="59"/>
      <c r="Y1181" s="59"/>
      <c r="Z1181" s="59"/>
      <c r="AA1181" s="157"/>
      <c r="AB1181" s="157"/>
      <c r="AC1181" s="59"/>
      <c r="AD1181" s="59"/>
      <c r="AE1181" s="59"/>
      <c r="AF1181" s="59"/>
      <c r="AG1181" s="59"/>
      <c r="AH1181" s="59"/>
      <c r="AI1181" s="59"/>
      <c r="AJ1181" s="59"/>
      <c r="AK1181" s="59"/>
      <c r="AL1181" s="59"/>
      <c r="AM1181" s="59"/>
      <c r="AN1181" s="59"/>
      <c r="AO1181" s="59"/>
      <c r="AP1181" s="59"/>
      <c r="AQ1181" s="59"/>
      <c r="AR1181" s="59"/>
      <c r="AS1181" s="59"/>
      <c r="AT1181" s="59"/>
      <c r="AU1181" s="59"/>
      <c r="AV1181" s="59"/>
      <c r="AW1181" s="59"/>
      <c r="AX1181" s="59"/>
      <c r="AY1181" s="59"/>
      <c r="AZ1181" s="59"/>
      <c r="BA1181" s="59"/>
      <c r="BB1181" s="59"/>
      <c r="BC1181" s="59"/>
      <c r="BD1181" s="59"/>
      <c r="BE1181" s="59"/>
      <c r="BF1181" s="59"/>
      <c r="BG1181" s="59"/>
      <c r="BH1181" s="59"/>
      <c r="BI1181" s="59"/>
      <c r="BJ1181" s="59"/>
      <c r="BK1181" s="59"/>
      <c r="BL1181" s="59"/>
      <c r="BM1181" s="59"/>
      <c r="BN1181" s="59"/>
      <c r="BO1181" s="59"/>
      <c r="BP1181" s="59"/>
      <c r="BQ1181" s="157" t="s">
        <v>38</v>
      </c>
      <c r="BR1181" s="59"/>
      <c r="BS1181" s="59"/>
      <c r="BT1181" s="59"/>
      <c r="BU1181" s="59"/>
      <c r="BV1181" s="59"/>
      <c r="BW1181" s="59"/>
      <c r="BX1181" s="59"/>
      <c r="BY1181" s="59"/>
      <c r="BZ1181" s="59"/>
      <c r="CA1181" s="59"/>
      <c r="CB1181" s="59"/>
      <c r="CC1181" s="59"/>
      <c r="CD1181" s="59"/>
      <c r="CE1181" s="59"/>
      <c r="CF1181" s="59"/>
      <c r="CG1181" s="59"/>
      <c r="CH1181" s="59"/>
      <c r="CI1181" s="59"/>
      <c r="CJ1181" s="59"/>
      <c r="CK1181" s="59"/>
      <c r="CL1181" s="59"/>
      <c r="CM1181" s="59"/>
      <c r="CN1181" s="59"/>
      <c r="CO1181" s="157"/>
      <c r="CP1181" s="157"/>
      <c r="CQ1181" s="59"/>
      <c r="CR1181" s="59"/>
      <c r="CS1181" s="59"/>
      <c r="CT1181" s="59"/>
      <c r="CU1181" s="59"/>
      <c r="CV1181" s="59"/>
      <c r="CW1181" s="59"/>
      <c r="CX1181" s="59"/>
      <c r="CY1181" s="59"/>
      <c r="CZ1181" s="59"/>
      <c r="DA1181" s="59"/>
      <c r="DB1181" s="59"/>
      <c r="DC1181" s="59"/>
      <c r="DD1181" s="59"/>
      <c r="DE1181" s="59"/>
      <c r="DF1181" s="59"/>
      <c r="DG1181" s="59"/>
      <c r="DH1181" s="59"/>
      <c r="DI1181" s="59"/>
      <c r="DJ1181" s="59"/>
      <c r="DK1181" s="59"/>
      <c r="DL1181" s="59"/>
      <c r="DM1181" s="59"/>
      <c r="DN1181" s="59"/>
      <c r="DO1181" s="59"/>
      <c r="DP1181" s="59"/>
      <c r="DQ1181" s="59"/>
      <c r="DR1181" s="59"/>
      <c r="DS1181" s="59"/>
      <c r="DT1181" s="59"/>
      <c r="DU1181" s="59"/>
      <c r="DV1181" s="59"/>
      <c r="DW1181" s="59"/>
      <c r="DX1181" s="59"/>
      <c r="DY1181" s="59"/>
      <c r="DZ1181" s="59"/>
      <c r="EA1181" s="59"/>
      <c r="EB1181" s="59"/>
      <c r="EC1181" s="59"/>
      <c r="ED1181" s="190"/>
      <c r="EE1181" s="210"/>
      <c r="EF1181" s="210"/>
      <c r="EG1181" s="210"/>
      <c r="EH1181" s="210"/>
      <c r="EI1181" s="210"/>
      <c r="EJ1181" s="210"/>
      <c r="EK1181" s="210"/>
      <c r="EL1181" s="210"/>
      <c r="EM1181" s="210"/>
      <c r="EN1181" s="210"/>
      <c r="EO1181" s="210"/>
      <c r="EP1181" s="210"/>
      <c r="EQ1181" s="210"/>
      <c r="ER1181" s="210"/>
      <c r="ES1181" s="210"/>
      <c r="ET1181" s="210"/>
      <c r="EU1181" s="210"/>
      <c r="EV1181" s="210"/>
      <c r="EW1181" s="210"/>
      <c r="EX1181" s="210"/>
      <c r="EY1181" s="210"/>
      <c r="EZ1181" s="210"/>
      <c r="FA1181" s="210"/>
      <c r="FB1181" s="210"/>
      <c r="FC1181" s="210"/>
      <c r="FD1181" s="210"/>
      <c r="FE1181" s="210"/>
      <c r="FF1181" s="210"/>
      <c r="FG1181" s="210"/>
      <c r="FH1181" s="210"/>
      <c r="FI1181" s="210"/>
      <c r="FJ1181" s="210"/>
      <c r="FK1181" s="210"/>
      <c r="FL1181" s="210"/>
      <c r="FM1181" s="210"/>
      <c r="FN1181" s="210"/>
      <c r="FO1181" s="210"/>
      <c r="FP1181" s="210"/>
      <c r="FQ1181" s="210"/>
      <c r="FR1181" s="210"/>
      <c r="FS1181" s="210"/>
      <c r="FT1181" s="210"/>
      <c r="FU1181" s="210"/>
      <c r="FV1181" s="210"/>
      <c r="FW1181" s="210"/>
      <c r="FX1181" s="210"/>
      <c r="FY1181" s="210"/>
      <c r="FZ1181" s="210"/>
      <c r="GA1181" s="210"/>
      <c r="GB1181" s="210"/>
      <c r="GC1181" s="210"/>
      <c r="GD1181" s="210"/>
      <c r="GE1181" s="210"/>
      <c r="GF1181" s="210"/>
      <c r="GG1181" s="210"/>
      <c r="GH1181" s="210"/>
      <c r="GI1181" s="210"/>
      <c r="GJ1181" s="210"/>
      <c r="GK1181" s="210"/>
      <c r="GL1181" s="210"/>
      <c r="GM1181" s="210"/>
    </row>
    <row r="1182" spans="1:195" s="242" customFormat="1" ht="18.75" customHeight="1" thickBot="1" x14ac:dyDescent="0.45">
      <c r="A1182" s="59"/>
      <c r="B1182" s="157"/>
      <c r="C1182" s="157"/>
      <c r="D1182" s="59"/>
      <c r="E1182" s="59"/>
      <c r="F1182" s="59"/>
      <c r="G1182" s="59"/>
      <c r="H1182" s="59"/>
      <c r="I1182" s="59"/>
      <c r="J1182" s="59"/>
      <c r="K1182" s="59"/>
      <c r="L1182" s="59"/>
      <c r="M1182" s="59"/>
      <c r="N1182" s="59"/>
      <c r="O1182" s="59"/>
      <c r="P1182" s="59"/>
      <c r="Q1182" s="59"/>
      <c r="R1182" s="59"/>
      <c r="S1182" s="59"/>
      <c r="T1182" s="59"/>
      <c r="U1182" s="59"/>
      <c r="V1182" s="59"/>
      <c r="W1182" s="59"/>
      <c r="X1182" s="59"/>
      <c r="Y1182" s="59"/>
      <c r="Z1182" s="59"/>
      <c r="AA1182" s="157"/>
      <c r="AB1182" s="157"/>
      <c r="AC1182" s="59"/>
      <c r="AD1182" s="59"/>
      <c r="AE1182" s="59"/>
      <c r="AF1182" s="59"/>
      <c r="AG1182" s="59"/>
      <c r="AH1182" s="59"/>
      <c r="AI1182" s="59"/>
      <c r="AJ1182" s="59"/>
      <c r="AK1182" s="59"/>
      <c r="AL1182" s="59"/>
      <c r="AM1182" s="59"/>
      <c r="AN1182" s="59"/>
      <c r="AO1182" s="59"/>
      <c r="AP1182" s="59"/>
      <c r="AQ1182" s="59"/>
      <c r="AR1182" s="59"/>
      <c r="AS1182" s="59"/>
      <c r="AT1182" s="59"/>
      <c r="AU1182" s="59"/>
      <c r="AV1182" s="59"/>
      <c r="AW1182" s="59"/>
      <c r="AX1182" s="59"/>
      <c r="AY1182" s="59"/>
      <c r="AZ1182" s="59"/>
      <c r="BA1182" s="59"/>
      <c r="BB1182" s="59"/>
      <c r="BC1182" s="59"/>
      <c r="BD1182" s="59"/>
      <c r="BE1182" s="59"/>
      <c r="BF1182" s="59"/>
      <c r="BG1182" s="59"/>
      <c r="BH1182" s="59"/>
      <c r="BI1182" s="59"/>
      <c r="BJ1182" s="59"/>
      <c r="BK1182" s="59"/>
      <c r="BL1182" s="59"/>
      <c r="BM1182" s="59"/>
      <c r="BN1182" s="59"/>
      <c r="BO1182" s="59"/>
      <c r="BP1182" s="59"/>
      <c r="BQ1182" s="157"/>
      <c r="BR1182" s="59"/>
      <c r="BS1182" s="59"/>
      <c r="BT1182" s="59"/>
      <c r="BU1182" s="59"/>
      <c r="BV1182" s="59"/>
      <c r="BW1182" s="59"/>
      <c r="BX1182" s="59"/>
      <c r="BY1182" s="59"/>
      <c r="BZ1182" s="59"/>
      <c r="CA1182" s="59"/>
      <c r="CB1182" s="59"/>
      <c r="CC1182" s="59"/>
      <c r="CD1182" s="59"/>
      <c r="CE1182" s="59"/>
      <c r="CF1182" s="59"/>
      <c r="CG1182" s="59"/>
      <c r="CH1182" s="59"/>
      <c r="CI1182" s="59"/>
      <c r="CJ1182" s="59"/>
      <c r="CK1182" s="59"/>
      <c r="CL1182" s="59"/>
      <c r="CM1182" s="59"/>
      <c r="CN1182" s="59"/>
      <c r="CO1182" s="157"/>
      <c r="CP1182" s="157"/>
      <c r="CQ1182" s="59"/>
      <c r="CR1182" s="59"/>
      <c r="CS1182" s="59"/>
      <c r="CT1182" s="59"/>
      <c r="CU1182" s="59"/>
      <c r="CV1182" s="59"/>
      <c r="CW1182" s="59"/>
      <c r="CX1182" s="59"/>
      <c r="CY1182" s="59"/>
      <c r="CZ1182" s="59"/>
      <c r="DA1182" s="59"/>
      <c r="DB1182" s="59"/>
      <c r="DC1182" s="59"/>
      <c r="DD1182" s="59"/>
      <c r="DE1182" s="59"/>
      <c r="DF1182" s="59"/>
      <c r="DG1182" s="59"/>
      <c r="DH1182" s="59"/>
      <c r="DI1182" s="59"/>
      <c r="DJ1182" s="59"/>
      <c r="DK1182" s="59"/>
      <c r="DL1182" s="59"/>
      <c r="DM1182" s="59"/>
      <c r="DN1182" s="59"/>
      <c r="DO1182" s="59"/>
      <c r="DP1182" s="59"/>
      <c r="DQ1182" s="59"/>
      <c r="DR1182" s="59"/>
      <c r="DS1182" s="59"/>
      <c r="DT1182" s="59"/>
      <c r="DU1182" s="59"/>
      <c r="DV1182" s="59"/>
      <c r="DW1182" s="59"/>
      <c r="DX1182" s="59"/>
      <c r="DY1182" s="59"/>
      <c r="DZ1182" s="59"/>
      <c r="EA1182" s="59"/>
      <c r="EB1182" s="59"/>
      <c r="EC1182" s="59"/>
      <c r="ED1182" s="190"/>
      <c r="EE1182" s="210"/>
      <c r="EF1182" s="210"/>
      <c r="EG1182" s="210"/>
      <c r="EH1182" s="210"/>
      <c r="EI1182" s="210"/>
      <c r="EJ1182" s="210"/>
      <c r="EK1182" s="210"/>
      <c r="EL1182" s="210"/>
      <c r="EM1182" s="210"/>
      <c r="EN1182" s="210"/>
      <c r="EO1182" s="210"/>
      <c r="EP1182" s="210"/>
      <c r="EQ1182" s="210"/>
      <c r="ER1182" s="210"/>
      <c r="ES1182" s="210"/>
      <c r="ET1182" s="210"/>
      <c r="EU1182" s="210"/>
      <c r="EV1182" s="210"/>
      <c r="EW1182" s="210"/>
      <c r="EX1182" s="210"/>
      <c r="EY1182" s="210"/>
      <c r="EZ1182" s="210"/>
      <c r="FA1182" s="210"/>
      <c r="FB1182" s="210"/>
      <c r="FC1182" s="210"/>
      <c r="FD1182" s="210"/>
      <c r="FE1182" s="210"/>
      <c r="FF1182" s="210"/>
      <c r="FG1182" s="210"/>
      <c r="FH1182" s="210"/>
      <c r="FI1182" s="210"/>
      <c r="FJ1182" s="210"/>
      <c r="FK1182" s="210"/>
      <c r="FL1182" s="210"/>
      <c r="FM1182" s="210"/>
      <c r="FN1182" s="210"/>
      <c r="FO1182" s="210"/>
      <c r="FP1182" s="210"/>
      <c r="FQ1182" s="210"/>
      <c r="FR1182" s="210"/>
      <c r="FS1182" s="210"/>
      <c r="FT1182" s="210"/>
      <c r="FU1182" s="210"/>
      <c r="FV1182" s="210"/>
      <c r="FW1182" s="210"/>
      <c r="FX1182" s="210"/>
      <c r="FY1182" s="210"/>
      <c r="FZ1182" s="210"/>
      <c r="GA1182" s="210"/>
      <c r="GB1182" s="210"/>
      <c r="GC1182" s="210"/>
      <c r="GD1182" s="210"/>
      <c r="GE1182" s="210"/>
      <c r="GF1182" s="210"/>
      <c r="GG1182" s="210"/>
      <c r="GH1182" s="210"/>
      <c r="GI1182" s="210"/>
      <c r="GJ1182" s="210"/>
      <c r="GK1182" s="210"/>
      <c r="GL1182" s="210"/>
      <c r="GM1182" s="210"/>
    </row>
    <row r="1183" spans="1:195" s="242" customFormat="1" ht="18.75" customHeight="1" x14ac:dyDescent="0.4">
      <c r="A1183" s="59"/>
      <c r="B1183" s="59"/>
      <c r="C1183" s="59"/>
      <c r="D1183" s="59"/>
      <c r="E1183" s="59"/>
      <c r="F1183" s="59"/>
      <c r="G1183" s="631" t="s">
        <v>110</v>
      </c>
      <c r="H1183" s="632"/>
      <c r="I1183" s="632"/>
      <c r="J1183" s="632"/>
      <c r="K1183" s="632"/>
      <c r="L1183" s="632"/>
      <c r="M1183" s="632"/>
      <c r="N1183" s="632"/>
      <c r="O1183" s="632"/>
      <c r="P1183" s="632"/>
      <c r="Q1183" s="632"/>
      <c r="R1183" s="632"/>
      <c r="S1183" s="632"/>
      <c r="T1183" s="632"/>
      <c r="U1183" s="632"/>
      <c r="V1183" s="632"/>
      <c r="W1183" s="632"/>
      <c r="X1183" s="703"/>
      <c r="Y1183" s="707" t="s">
        <v>111</v>
      </c>
      <c r="Z1183" s="632"/>
      <c r="AA1183" s="632"/>
      <c r="AB1183" s="632"/>
      <c r="AC1183" s="632"/>
      <c r="AD1183" s="632"/>
      <c r="AE1183" s="632"/>
      <c r="AF1183" s="632"/>
      <c r="AG1183" s="632"/>
      <c r="AH1183" s="632"/>
      <c r="AI1183" s="632"/>
      <c r="AJ1183" s="632"/>
      <c r="AK1183" s="632"/>
      <c r="AL1183" s="632"/>
      <c r="AM1183" s="632"/>
      <c r="AN1183" s="632"/>
      <c r="AO1183" s="632"/>
      <c r="AP1183" s="632"/>
      <c r="AQ1183" s="632"/>
      <c r="AR1183" s="632"/>
      <c r="AS1183" s="632"/>
      <c r="AT1183" s="632"/>
      <c r="AU1183" s="632"/>
      <c r="AV1183" s="632"/>
      <c r="AW1183" s="632"/>
      <c r="AX1183" s="632"/>
      <c r="AY1183" s="632"/>
      <c r="AZ1183" s="632"/>
      <c r="BA1183" s="632"/>
      <c r="BB1183" s="632"/>
      <c r="BC1183" s="632"/>
      <c r="BD1183" s="632"/>
      <c r="BE1183" s="632"/>
      <c r="BF1183" s="632"/>
      <c r="BG1183" s="632"/>
      <c r="BH1183" s="633"/>
      <c r="BI1183" s="59"/>
      <c r="BJ1183" s="59"/>
      <c r="BK1183" s="59"/>
      <c r="BL1183" s="59"/>
      <c r="BM1183" s="59"/>
      <c r="BN1183" s="59"/>
      <c r="BO1183" s="59"/>
      <c r="BP1183" s="59"/>
      <c r="BQ1183" s="59"/>
      <c r="BR1183" s="59"/>
      <c r="BS1183" s="59"/>
      <c r="BT1183" s="59"/>
      <c r="BU1183" s="631" t="s">
        <v>110</v>
      </c>
      <c r="BV1183" s="632"/>
      <c r="BW1183" s="632"/>
      <c r="BX1183" s="632"/>
      <c r="BY1183" s="632"/>
      <c r="BZ1183" s="632"/>
      <c r="CA1183" s="632"/>
      <c r="CB1183" s="632"/>
      <c r="CC1183" s="632"/>
      <c r="CD1183" s="632"/>
      <c r="CE1183" s="632"/>
      <c r="CF1183" s="632"/>
      <c r="CG1183" s="632"/>
      <c r="CH1183" s="632"/>
      <c r="CI1183" s="632"/>
      <c r="CJ1183" s="632"/>
      <c r="CK1183" s="632"/>
      <c r="CL1183" s="703"/>
      <c r="CM1183" s="707" t="s">
        <v>111</v>
      </c>
      <c r="CN1183" s="632"/>
      <c r="CO1183" s="632"/>
      <c r="CP1183" s="632"/>
      <c r="CQ1183" s="632"/>
      <c r="CR1183" s="632"/>
      <c r="CS1183" s="632"/>
      <c r="CT1183" s="632"/>
      <c r="CU1183" s="632"/>
      <c r="CV1183" s="632"/>
      <c r="CW1183" s="632"/>
      <c r="CX1183" s="632"/>
      <c r="CY1183" s="632"/>
      <c r="CZ1183" s="632"/>
      <c r="DA1183" s="632"/>
      <c r="DB1183" s="632"/>
      <c r="DC1183" s="632"/>
      <c r="DD1183" s="632"/>
      <c r="DE1183" s="632"/>
      <c r="DF1183" s="632"/>
      <c r="DG1183" s="632"/>
      <c r="DH1183" s="632"/>
      <c r="DI1183" s="632"/>
      <c r="DJ1183" s="632"/>
      <c r="DK1183" s="632"/>
      <c r="DL1183" s="632"/>
      <c r="DM1183" s="632"/>
      <c r="DN1183" s="632"/>
      <c r="DO1183" s="632"/>
      <c r="DP1183" s="632"/>
      <c r="DQ1183" s="632"/>
      <c r="DR1183" s="632"/>
      <c r="DS1183" s="632"/>
      <c r="DT1183" s="632"/>
      <c r="DU1183" s="632"/>
      <c r="DV1183" s="633"/>
      <c r="DW1183" s="59"/>
      <c r="DX1183" s="59"/>
      <c r="DY1183" s="59"/>
      <c r="DZ1183" s="59"/>
      <c r="EA1183" s="59"/>
      <c r="EB1183" s="59"/>
      <c r="EC1183" s="59"/>
      <c r="ED1183" s="190"/>
      <c r="EE1183" s="210"/>
      <c r="EF1183" s="210"/>
      <c r="EG1183" s="210"/>
      <c r="EH1183" s="210"/>
      <c r="EI1183" s="210"/>
      <c r="EJ1183" s="210"/>
      <c r="EK1183" s="210"/>
      <c r="EL1183" s="210"/>
      <c r="EM1183" s="210"/>
      <c r="EN1183" s="210"/>
      <c r="EO1183" s="210"/>
      <c r="EP1183" s="210"/>
      <c r="EQ1183" s="210"/>
      <c r="ER1183" s="210"/>
      <c r="ES1183" s="210"/>
      <c r="ET1183" s="210"/>
      <c r="EU1183" s="210"/>
      <c r="EV1183" s="210"/>
      <c r="EW1183" s="210"/>
      <c r="EX1183" s="210"/>
      <c r="EY1183" s="210"/>
      <c r="EZ1183" s="210"/>
      <c r="FA1183" s="210"/>
      <c r="FB1183" s="210"/>
      <c r="FC1183" s="210"/>
      <c r="FD1183" s="210"/>
      <c r="FE1183" s="210"/>
      <c r="FF1183" s="210"/>
      <c r="FG1183" s="210"/>
      <c r="FH1183" s="210"/>
      <c r="FI1183" s="210"/>
      <c r="FJ1183" s="210"/>
      <c r="FK1183" s="210"/>
      <c r="FL1183" s="210"/>
      <c r="FM1183" s="210"/>
      <c r="FN1183" s="210"/>
      <c r="FO1183" s="210"/>
      <c r="FP1183" s="210"/>
      <c r="FQ1183" s="210"/>
      <c r="FR1183" s="210"/>
      <c r="FS1183" s="210"/>
      <c r="FT1183" s="210"/>
      <c r="FU1183" s="210"/>
      <c r="FV1183" s="210"/>
      <c r="FW1183" s="210"/>
      <c r="FX1183" s="210"/>
      <c r="FY1183" s="210"/>
      <c r="FZ1183" s="210"/>
      <c r="GA1183" s="210"/>
      <c r="GB1183" s="210"/>
      <c r="GC1183" s="210"/>
      <c r="GD1183" s="210"/>
      <c r="GE1183" s="210"/>
      <c r="GF1183" s="210"/>
      <c r="GG1183" s="210"/>
      <c r="GH1183" s="210"/>
      <c r="GI1183" s="210"/>
      <c r="GJ1183" s="210"/>
      <c r="GK1183" s="210"/>
      <c r="GL1183" s="210"/>
      <c r="GM1183" s="210"/>
    </row>
    <row r="1184" spans="1:195" s="242" customFormat="1" ht="18.75" customHeight="1" x14ac:dyDescent="0.4">
      <c r="A1184" s="59"/>
      <c r="B1184" s="59"/>
      <c r="C1184" s="59"/>
      <c r="D1184" s="59"/>
      <c r="E1184" s="59"/>
      <c r="F1184" s="59"/>
      <c r="G1184" s="704"/>
      <c r="H1184" s="705"/>
      <c r="I1184" s="705"/>
      <c r="J1184" s="705"/>
      <c r="K1184" s="705"/>
      <c r="L1184" s="705"/>
      <c r="M1184" s="705"/>
      <c r="N1184" s="705"/>
      <c r="O1184" s="705"/>
      <c r="P1184" s="705"/>
      <c r="Q1184" s="705"/>
      <c r="R1184" s="705"/>
      <c r="S1184" s="705"/>
      <c r="T1184" s="705"/>
      <c r="U1184" s="705"/>
      <c r="V1184" s="705"/>
      <c r="W1184" s="705"/>
      <c r="X1184" s="706"/>
      <c r="Y1184" s="708"/>
      <c r="Z1184" s="705"/>
      <c r="AA1184" s="705"/>
      <c r="AB1184" s="705"/>
      <c r="AC1184" s="705"/>
      <c r="AD1184" s="705"/>
      <c r="AE1184" s="705"/>
      <c r="AF1184" s="705"/>
      <c r="AG1184" s="705"/>
      <c r="AH1184" s="705"/>
      <c r="AI1184" s="705"/>
      <c r="AJ1184" s="705"/>
      <c r="AK1184" s="705"/>
      <c r="AL1184" s="705"/>
      <c r="AM1184" s="705"/>
      <c r="AN1184" s="705"/>
      <c r="AO1184" s="705"/>
      <c r="AP1184" s="705"/>
      <c r="AQ1184" s="705"/>
      <c r="AR1184" s="705"/>
      <c r="AS1184" s="705"/>
      <c r="AT1184" s="705"/>
      <c r="AU1184" s="705"/>
      <c r="AV1184" s="705"/>
      <c r="AW1184" s="705"/>
      <c r="AX1184" s="705"/>
      <c r="AY1184" s="705"/>
      <c r="AZ1184" s="705"/>
      <c r="BA1184" s="705"/>
      <c r="BB1184" s="705"/>
      <c r="BC1184" s="705"/>
      <c r="BD1184" s="705"/>
      <c r="BE1184" s="705"/>
      <c r="BF1184" s="705"/>
      <c r="BG1184" s="705"/>
      <c r="BH1184" s="709"/>
      <c r="BI1184" s="59"/>
      <c r="BJ1184" s="59"/>
      <c r="BK1184" s="59"/>
      <c r="BL1184" s="59"/>
      <c r="BM1184" s="59"/>
      <c r="BN1184" s="59"/>
      <c r="BO1184" s="59"/>
      <c r="BP1184" s="59"/>
      <c r="BQ1184" s="59"/>
      <c r="BR1184" s="59"/>
      <c r="BS1184" s="59"/>
      <c r="BT1184" s="59"/>
      <c r="BU1184" s="704"/>
      <c r="BV1184" s="705"/>
      <c r="BW1184" s="705"/>
      <c r="BX1184" s="705"/>
      <c r="BY1184" s="705"/>
      <c r="BZ1184" s="705"/>
      <c r="CA1184" s="705"/>
      <c r="CB1184" s="705"/>
      <c r="CC1184" s="705"/>
      <c r="CD1184" s="705"/>
      <c r="CE1184" s="705"/>
      <c r="CF1184" s="705"/>
      <c r="CG1184" s="705"/>
      <c r="CH1184" s="705"/>
      <c r="CI1184" s="705"/>
      <c r="CJ1184" s="705"/>
      <c r="CK1184" s="705"/>
      <c r="CL1184" s="706"/>
      <c r="CM1184" s="708"/>
      <c r="CN1184" s="705"/>
      <c r="CO1184" s="705"/>
      <c r="CP1184" s="705"/>
      <c r="CQ1184" s="705"/>
      <c r="CR1184" s="705"/>
      <c r="CS1184" s="705"/>
      <c r="CT1184" s="705"/>
      <c r="CU1184" s="705"/>
      <c r="CV1184" s="705"/>
      <c r="CW1184" s="705"/>
      <c r="CX1184" s="705"/>
      <c r="CY1184" s="705"/>
      <c r="CZ1184" s="705"/>
      <c r="DA1184" s="705"/>
      <c r="DB1184" s="705"/>
      <c r="DC1184" s="705"/>
      <c r="DD1184" s="705"/>
      <c r="DE1184" s="705"/>
      <c r="DF1184" s="705"/>
      <c r="DG1184" s="705"/>
      <c r="DH1184" s="705"/>
      <c r="DI1184" s="705"/>
      <c r="DJ1184" s="705"/>
      <c r="DK1184" s="705"/>
      <c r="DL1184" s="705"/>
      <c r="DM1184" s="705"/>
      <c r="DN1184" s="705"/>
      <c r="DO1184" s="705"/>
      <c r="DP1184" s="705"/>
      <c r="DQ1184" s="705"/>
      <c r="DR1184" s="705"/>
      <c r="DS1184" s="705"/>
      <c r="DT1184" s="705"/>
      <c r="DU1184" s="705"/>
      <c r="DV1184" s="709"/>
      <c r="DW1184" s="59"/>
      <c r="DX1184" s="59"/>
      <c r="DY1184" s="59"/>
      <c r="DZ1184" s="59"/>
      <c r="EA1184" s="59"/>
      <c r="EB1184" s="59"/>
      <c r="EC1184" s="59"/>
      <c r="ED1184" s="190"/>
      <c r="EE1184" s="210"/>
      <c r="EF1184" s="210"/>
      <c r="EG1184" s="210"/>
      <c r="EH1184" s="210"/>
      <c r="EI1184" s="210"/>
      <c r="EJ1184" s="210"/>
      <c r="EK1184" s="210"/>
      <c r="EL1184" s="210"/>
      <c r="EM1184" s="210"/>
      <c r="EN1184" s="210"/>
      <c r="EO1184" s="210"/>
      <c r="EP1184" s="210"/>
      <c r="EQ1184" s="210"/>
      <c r="ER1184" s="210"/>
      <c r="ES1184" s="210"/>
      <c r="ET1184" s="210"/>
      <c r="EU1184" s="210"/>
      <c r="EV1184" s="210"/>
      <c r="EW1184" s="210"/>
      <c r="EX1184" s="210"/>
      <c r="EY1184" s="210"/>
      <c r="EZ1184" s="210"/>
      <c r="FA1184" s="210"/>
      <c r="FB1184" s="210"/>
      <c r="FC1184" s="210"/>
      <c r="FD1184" s="210"/>
      <c r="FE1184" s="210"/>
      <c r="FF1184" s="210"/>
      <c r="FG1184" s="210"/>
      <c r="FH1184" s="210"/>
      <c r="FI1184" s="210"/>
      <c r="FJ1184" s="210"/>
      <c r="FK1184" s="210"/>
      <c r="FL1184" s="210"/>
      <c r="FM1184" s="210"/>
      <c r="FN1184" s="210"/>
      <c r="FO1184" s="210"/>
      <c r="FP1184" s="210"/>
      <c r="FQ1184" s="210"/>
      <c r="FR1184" s="210"/>
      <c r="FS1184" s="210"/>
      <c r="FT1184" s="210"/>
      <c r="FU1184" s="210"/>
      <c r="FV1184" s="210"/>
      <c r="FW1184" s="210"/>
      <c r="FX1184" s="210"/>
      <c r="FY1184" s="210"/>
      <c r="FZ1184" s="210"/>
      <c r="GA1184" s="210"/>
      <c r="GB1184" s="210"/>
      <c r="GC1184" s="210"/>
      <c r="GD1184" s="210"/>
      <c r="GE1184" s="210"/>
      <c r="GF1184" s="210"/>
      <c r="GG1184" s="210"/>
      <c r="GH1184" s="210"/>
      <c r="GI1184" s="210"/>
      <c r="GJ1184" s="210"/>
      <c r="GK1184" s="210"/>
      <c r="GL1184" s="210"/>
      <c r="GM1184" s="210"/>
    </row>
    <row r="1185" spans="1:195" s="242" customFormat="1" ht="18.75" customHeight="1" x14ac:dyDescent="0.4">
      <c r="A1185" s="59"/>
      <c r="B1185" s="59"/>
      <c r="C1185" s="59"/>
      <c r="D1185" s="59"/>
      <c r="E1185" s="59"/>
      <c r="F1185" s="59"/>
      <c r="G1185" s="710" t="s">
        <v>513</v>
      </c>
      <c r="H1185" s="711"/>
      <c r="I1185" s="711"/>
      <c r="J1185" s="711"/>
      <c r="K1185" s="711"/>
      <c r="L1185" s="711"/>
      <c r="M1185" s="711"/>
      <c r="N1185" s="711"/>
      <c r="O1185" s="711"/>
      <c r="P1185" s="711"/>
      <c r="Q1185" s="711"/>
      <c r="R1185" s="711"/>
      <c r="S1185" s="711"/>
      <c r="T1185" s="711"/>
      <c r="U1185" s="711"/>
      <c r="V1185" s="711"/>
      <c r="W1185" s="711"/>
      <c r="X1185" s="712"/>
      <c r="Y1185" s="713" t="s">
        <v>126</v>
      </c>
      <c r="Z1185" s="711"/>
      <c r="AA1185" s="711"/>
      <c r="AB1185" s="711"/>
      <c r="AC1185" s="711"/>
      <c r="AD1185" s="711"/>
      <c r="AE1185" s="711"/>
      <c r="AF1185" s="711"/>
      <c r="AG1185" s="711"/>
      <c r="AH1185" s="711"/>
      <c r="AI1185" s="711"/>
      <c r="AJ1185" s="711"/>
      <c r="AK1185" s="711"/>
      <c r="AL1185" s="711"/>
      <c r="AM1185" s="711"/>
      <c r="AN1185" s="711"/>
      <c r="AO1185" s="711"/>
      <c r="AP1185" s="711"/>
      <c r="AQ1185" s="711"/>
      <c r="AR1185" s="711"/>
      <c r="AS1185" s="711"/>
      <c r="AT1185" s="711"/>
      <c r="AU1185" s="711"/>
      <c r="AV1185" s="711"/>
      <c r="AW1185" s="711"/>
      <c r="AX1185" s="711"/>
      <c r="AY1185" s="711"/>
      <c r="AZ1185" s="711"/>
      <c r="BA1185" s="711"/>
      <c r="BB1185" s="711"/>
      <c r="BC1185" s="711"/>
      <c r="BD1185" s="711"/>
      <c r="BE1185" s="711"/>
      <c r="BF1185" s="711"/>
      <c r="BG1185" s="711"/>
      <c r="BH1185" s="714"/>
      <c r="BI1185" s="59"/>
      <c r="BJ1185" s="59"/>
      <c r="BK1185" s="59"/>
      <c r="BL1185" s="59"/>
      <c r="BM1185" s="59"/>
      <c r="BN1185" s="59"/>
      <c r="BO1185" s="59"/>
      <c r="BP1185" s="59"/>
      <c r="BQ1185" s="59"/>
      <c r="BR1185" s="59"/>
      <c r="BS1185" s="59"/>
      <c r="BT1185" s="59"/>
      <c r="BU1185" s="710" t="s">
        <v>513</v>
      </c>
      <c r="BV1185" s="711"/>
      <c r="BW1185" s="711"/>
      <c r="BX1185" s="711"/>
      <c r="BY1185" s="711"/>
      <c r="BZ1185" s="711"/>
      <c r="CA1185" s="711"/>
      <c r="CB1185" s="711"/>
      <c r="CC1185" s="711"/>
      <c r="CD1185" s="711"/>
      <c r="CE1185" s="711"/>
      <c r="CF1185" s="711"/>
      <c r="CG1185" s="711"/>
      <c r="CH1185" s="711"/>
      <c r="CI1185" s="711"/>
      <c r="CJ1185" s="711"/>
      <c r="CK1185" s="711"/>
      <c r="CL1185" s="712"/>
      <c r="CM1185" s="713" t="s">
        <v>126</v>
      </c>
      <c r="CN1185" s="711"/>
      <c r="CO1185" s="711"/>
      <c r="CP1185" s="711"/>
      <c r="CQ1185" s="711"/>
      <c r="CR1185" s="711"/>
      <c r="CS1185" s="711"/>
      <c r="CT1185" s="711"/>
      <c r="CU1185" s="711"/>
      <c r="CV1185" s="711"/>
      <c r="CW1185" s="711"/>
      <c r="CX1185" s="711"/>
      <c r="CY1185" s="711"/>
      <c r="CZ1185" s="711"/>
      <c r="DA1185" s="711"/>
      <c r="DB1185" s="711"/>
      <c r="DC1185" s="711"/>
      <c r="DD1185" s="711"/>
      <c r="DE1185" s="711">
        <v>0</v>
      </c>
      <c r="DF1185" s="711"/>
      <c r="DG1185" s="711"/>
      <c r="DH1185" s="711"/>
      <c r="DI1185" s="711"/>
      <c r="DJ1185" s="711"/>
      <c r="DK1185" s="711"/>
      <c r="DL1185" s="711"/>
      <c r="DM1185" s="711"/>
      <c r="DN1185" s="711"/>
      <c r="DO1185" s="711"/>
      <c r="DP1185" s="711"/>
      <c r="DQ1185" s="711"/>
      <c r="DR1185" s="711"/>
      <c r="DS1185" s="711"/>
      <c r="DT1185" s="711"/>
      <c r="DU1185" s="711"/>
      <c r="DV1185" s="714"/>
      <c r="DW1185" s="59"/>
      <c r="DX1185" s="59"/>
      <c r="DY1185" s="59"/>
      <c r="DZ1185" s="59"/>
      <c r="EA1185" s="59"/>
      <c r="EB1185" s="59"/>
      <c r="EC1185" s="59"/>
      <c r="ED1185" s="190"/>
      <c r="EE1185" s="210"/>
      <c r="EF1185" s="210"/>
      <c r="EG1185" s="210"/>
      <c r="EH1185" s="210"/>
      <c r="EI1185" s="210"/>
      <c r="EJ1185" s="210"/>
      <c r="EK1185" s="210"/>
      <c r="EL1185" s="210"/>
      <c r="EM1185" s="210"/>
      <c r="EN1185" s="210"/>
      <c r="EO1185" s="210"/>
      <c r="EP1185" s="210"/>
      <c r="EQ1185" s="210"/>
      <c r="ER1185" s="210"/>
      <c r="ES1185" s="210"/>
      <c r="ET1185" s="210"/>
      <c r="EU1185" s="210"/>
      <c r="EV1185" s="210"/>
      <c r="EW1185" s="210"/>
      <c r="EX1185" s="210"/>
      <c r="EY1185" s="210"/>
      <c r="EZ1185" s="210"/>
      <c r="FA1185" s="210"/>
      <c r="FB1185" s="210"/>
      <c r="FC1185" s="210"/>
      <c r="FD1185" s="210"/>
      <c r="FE1185" s="210"/>
      <c r="FF1185" s="210"/>
      <c r="FG1185" s="210"/>
      <c r="FH1185" s="210"/>
      <c r="FI1185" s="210"/>
      <c r="FJ1185" s="210"/>
      <c r="FK1185" s="210"/>
      <c r="FL1185" s="210"/>
      <c r="FM1185" s="210"/>
      <c r="FN1185" s="210"/>
      <c r="FO1185" s="210"/>
      <c r="FP1185" s="210"/>
      <c r="FQ1185" s="210"/>
      <c r="FR1185" s="210"/>
      <c r="FS1185" s="210"/>
      <c r="FT1185" s="210"/>
      <c r="FU1185" s="210"/>
      <c r="FV1185" s="210"/>
      <c r="FW1185" s="210"/>
      <c r="FX1185" s="210"/>
      <c r="FY1185" s="210"/>
      <c r="FZ1185" s="210"/>
      <c r="GA1185" s="210"/>
      <c r="GB1185" s="210"/>
      <c r="GC1185" s="210"/>
      <c r="GD1185" s="210"/>
      <c r="GE1185" s="210"/>
      <c r="GF1185" s="210"/>
      <c r="GG1185" s="210"/>
      <c r="GH1185" s="210"/>
      <c r="GI1185" s="210"/>
      <c r="GJ1185" s="210"/>
      <c r="GK1185" s="210"/>
      <c r="GL1185" s="210"/>
      <c r="GM1185" s="210"/>
    </row>
    <row r="1186" spans="1:195" s="242" customFormat="1" ht="18.75" customHeight="1" thickBot="1" x14ac:dyDescent="0.45">
      <c r="A1186" s="59"/>
      <c r="B1186" s="59"/>
      <c r="C1186" s="59"/>
      <c r="D1186" s="59"/>
      <c r="E1186" s="59"/>
      <c r="F1186" s="59"/>
      <c r="G1186" s="698" t="s">
        <v>515</v>
      </c>
      <c r="H1186" s="699"/>
      <c r="I1186" s="699"/>
      <c r="J1186" s="699"/>
      <c r="K1186" s="699"/>
      <c r="L1186" s="699"/>
      <c r="M1186" s="699"/>
      <c r="N1186" s="699"/>
      <c r="O1186" s="699"/>
      <c r="P1186" s="699"/>
      <c r="Q1186" s="699"/>
      <c r="R1186" s="699"/>
      <c r="S1186" s="699"/>
      <c r="T1186" s="699"/>
      <c r="U1186" s="699"/>
      <c r="V1186" s="699"/>
      <c r="W1186" s="699"/>
      <c r="X1186" s="700"/>
      <c r="Y1186" s="701" t="s">
        <v>516</v>
      </c>
      <c r="Z1186" s="699"/>
      <c r="AA1186" s="699"/>
      <c r="AB1186" s="699"/>
      <c r="AC1186" s="699"/>
      <c r="AD1186" s="699"/>
      <c r="AE1186" s="699"/>
      <c r="AF1186" s="699"/>
      <c r="AG1186" s="699"/>
      <c r="AH1186" s="699"/>
      <c r="AI1186" s="699"/>
      <c r="AJ1186" s="699"/>
      <c r="AK1186" s="699"/>
      <c r="AL1186" s="699"/>
      <c r="AM1186" s="699"/>
      <c r="AN1186" s="699"/>
      <c r="AO1186" s="699"/>
      <c r="AP1186" s="699"/>
      <c r="AQ1186" s="699"/>
      <c r="AR1186" s="699"/>
      <c r="AS1186" s="699"/>
      <c r="AT1186" s="699"/>
      <c r="AU1186" s="699"/>
      <c r="AV1186" s="699"/>
      <c r="AW1186" s="699"/>
      <c r="AX1186" s="699"/>
      <c r="AY1186" s="699"/>
      <c r="AZ1186" s="699"/>
      <c r="BA1186" s="699"/>
      <c r="BB1186" s="699"/>
      <c r="BC1186" s="699"/>
      <c r="BD1186" s="699"/>
      <c r="BE1186" s="699"/>
      <c r="BF1186" s="699"/>
      <c r="BG1186" s="699"/>
      <c r="BH1186" s="702"/>
      <c r="BI1186" s="59"/>
      <c r="BJ1186" s="59"/>
      <c r="BK1186" s="59"/>
      <c r="BL1186" s="59"/>
      <c r="BM1186" s="59"/>
      <c r="BN1186" s="59"/>
      <c r="BO1186" s="59"/>
      <c r="BP1186" s="59"/>
      <c r="BQ1186" s="59"/>
      <c r="BR1186" s="59"/>
      <c r="BS1186" s="59"/>
      <c r="BT1186" s="59"/>
      <c r="BU1186" s="698" t="s">
        <v>515</v>
      </c>
      <c r="BV1186" s="699"/>
      <c r="BW1186" s="699"/>
      <c r="BX1186" s="699"/>
      <c r="BY1186" s="699"/>
      <c r="BZ1186" s="699"/>
      <c r="CA1186" s="699"/>
      <c r="CB1186" s="699"/>
      <c r="CC1186" s="699"/>
      <c r="CD1186" s="699"/>
      <c r="CE1186" s="699"/>
      <c r="CF1186" s="699"/>
      <c r="CG1186" s="699"/>
      <c r="CH1186" s="699"/>
      <c r="CI1186" s="699"/>
      <c r="CJ1186" s="699"/>
      <c r="CK1186" s="699"/>
      <c r="CL1186" s="700"/>
      <c r="CM1186" s="701" t="s">
        <v>516</v>
      </c>
      <c r="CN1186" s="699"/>
      <c r="CO1186" s="699"/>
      <c r="CP1186" s="699"/>
      <c r="CQ1186" s="699"/>
      <c r="CR1186" s="699"/>
      <c r="CS1186" s="699"/>
      <c r="CT1186" s="699"/>
      <c r="CU1186" s="699"/>
      <c r="CV1186" s="699"/>
      <c r="CW1186" s="699"/>
      <c r="CX1186" s="699"/>
      <c r="CY1186" s="699"/>
      <c r="CZ1186" s="699"/>
      <c r="DA1186" s="699"/>
      <c r="DB1186" s="699"/>
      <c r="DC1186" s="699"/>
      <c r="DD1186" s="699"/>
      <c r="DE1186" s="699">
        <v>0</v>
      </c>
      <c r="DF1186" s="699"/>
      <c r="DG1186" s="699"/>
      <c r="DH1186" s="699"/>
      <c r="DI1186" s="699"/>
      <c r="DJ1186" s="699"/>
      <c r="DK1186" s="699"/>
      <c r="DL1186" s="699"/>
      <c r="DM1186" s="699"/>
      <c r="DN1186" s="699"/>
      <c r="DO1186" s="699"/>
      <c r="DP1186" s="699"/>
      <c r="DQ1186" s="699"/>
      <c r="DR1186" s="699"/>
      <c r="DS1186" s="699"/>
      <c r="DT1186" s="699"/>
      <c r="DU1186" s="699"/>
      <c r="DV1186" s="702"/>
      <c r="DW1186" s="59"/>
      <c r="DX1186" s="59"/>
      <c r="DY1186" s="59"/>
      <c r="DZ1186" s="59"/>
      <c r="EA1186" s="59"/>
      <c r="EB1186" s="59"/>
      <c r="EC1186" s="59"/>
      <c r="ED1186" s="190"/>
      <c r="EE1186" s="210"/>
      <c r="EF1186" s="210"/>
      <c r="EG1186" s="210"/>
      <c r="EH1186" s="210"/>
      <c r="EI1186" s="210"/>
      <c r="EJ1186" s="210"/>
      <c r="EK1186" s="210"/>
      <c r="EL1186" s="210"/>
      <c r="EM1186" s="210"/>
      <c r="EN1186" s="210"/>
      <c r="EO1186" s="210"/>
      <c r="EP1186" s="210"/>
      <c r="EQ1186" s="210"/>
      <c r="ER1186" s="210"/>
      <c r="ES1186" s="210"/>
      <c r="ET1186" s="210"/>
      <c r="EU1186" s="210"/>
      <c r="EV1186" s="210"/>
      <c r="EW1186" s="210"/>
      <c r="EX1186" s="210"/>
      <c r="EY1186" s="210"/>
      <c r="EZ1186" s="210"/>
      <c r="FA1186" s="210"/>
      <c r="FB1186" s="210"/>
      <c r="FC1186" s="210"/>
      <c r="FD1186" s="210"/>
      <c r="FE1186" s="210"/>
      <c r="FF1186" s="210"/>
      <c r="FG1186" s="210"/>
      <c r="FH1186" s="210"/>
      <c r="FI1186" s="210"/>
      <c r="FJ1186" s="210"/>
      <c r="FK1186" s="210"/>
      <c r="FL1186" s="210"/>
      <c r="FM1186" s="210"/>
      <c r="FN1186" s="210"/>
      <c r="FO1186" s="210"/>
      <c r="FP1186" s="210"/>
      <c r="FQ1186" s="210"/>
      <c r="FR1186" s="210"/>
      <c r="FS1186" s="210"/>
      <c r="FT1186" s="210"/>
      <c r="FU1186" s="210"/>
      <c r="FV1186" s="210"/>
      <c r="FW1186" s="210"/>
      <c r="FX1186" s="210"/>
      <c r="FY1186" s="210"/>
      <c r="FZ1186" s="210"/>
      <c r="GA1186" s="210"/>
      <c r="GB1186" s="210"/>
      <c r="GC1186" s="210"/>
      <c r="GD1186" s="210"/>
      <c r="GE1186" s="210"/>
      <c r="GF1186" s="210"/>
      <c r="GG1186" s="210"/>
      <c r="GH1186" s="210"/>
      <c r="GI1186" s="210"/>
      <c r="GJ1186" s="210"/>
      <c r="GK1186" s="210"/>
      <c r="GL1186" s="210"/>
      <c r="GM1186" s="210"/>
    </row>
    <row r="1207" spans="1:156" ht="18.75" customHeight="1" x14ac:dyDescent="0.4">
      <c r="A1207" s="5"/>
      <c r="B1207" s="5"/>
      <c r="C1207" s="5"/>
      <c r="D1207" s="5"/>
      <c r="E1207" s="5"/>
      <c r="F1207" s="5"/>
      <c r="G1207" s="5"/>
      <c r="H1207" s="5"/>
      <c r="I1207" s="5"/>
      <c r="J1207" s="5"/>
      <c r="K1207" s="5"/>
      <c r="L1207" s="5"/>
      <c r="M1207" s="5"/>
      <c r="N1207" s="5"/>
      <c r="O1207" s="5"/>
      <c r="P1207" s="5"/>
      <c r="Q1207" s="5"/>
      <c r="R1207" s="5"/>
      <c r="S1207" s="5"/>
      <c r="T1207" s="5"/>
      <c r="U1207" s="5"/>
      <c r="V1207" s="5"/>
      <c r="W1207" s="5"/>
      <c r="X1207" s="5"/>
      <c r="BE1207" s="295" t="s">
        <v>303</v>
      </c>
      <c r="BF1207" s="296"/>
      <c r="BG1207" s="296"/>
      <c r="BH1207" s="296"/>
      <c r="BI1207" s="296"/>
      <c r="BJ1207" s="296"/>
      <c r="BK1207" s="296"/>
      <c r="BL1207" s="297"/>
      <c r="BQ1207" s="5"/>
      <c r="BR1207" s="5"/>
      <c r="BS1207" s="5"/>
      <c r="BT1207" s="5"/>
      <c r="BU1207" s="5"/>
      <c r="BV1207" s="5"/>
      <c r="BW1207" s="5"/>
      <c r="BX1207" s="5"/>
      <c r="BY1207" s="5"/>
      <c r="BZ1207" s="5"/>
      <c r="CA1207" s="5"/>
      <c r="CB1207" s="5"/>
      <c r="CC1207" s="5"/>
      <c r="CD1207" s="5"/>
      <c r="CE1207" s="5"/>
      <c r="CF1207" s="5"/>
      <c r="CG1207" s="5"/>
      <c r="CH1207" s="5"/>
      <c r="CI1207" s="5"/>
      <c r="CJ1207" s="5"/>
      <c r="CK1207" s="5"/>
      <c r="CL1207" s="5"/>
      <c r="DS1207" s="295" t="s">
        <v>304</v>
      </c>
      <c r="DT1207" s="296"/>
      <c r="DU1207" s="296"/>
      <c r="DV1207" s="296"/>
      <c r="DW1207" s="296"/>
      <c r="DX1207" s="296"/>
      <c r="DY1207" s="296"/>
      <c r="DZ1207" s="297"/>
    </row>
    <row r="1208" spans="1:156" ht="18.75" customHeight="1" x14ac:dyDescent="0.4">
      <c r="A1208" s="5"/>
      <c r="B1208" s="5"/>
      <c r="C1208" s="5"/>
      <c r="D1208" s="5"/>
      <c r="E1208" s="5"/>
      <c r="F1208" s="5"/>
      <c r="G1208" s="5"/>
      <c r="H1208" s="5"/>
      <c r="I1208" s="5"/>
      <c r="J1208" s="5"/>
      <c r="K1208" s="5"/>
      <c r="L1208" s="5"/>
      <c r="M1208" s="5"/>
      <c r="N1208" s="5"/>
      <c r="O1208" s="5"/>
      <c r="P1208" s="5"/>
      <c r="Q1208" s="5"/>
      <c r="R1208" s="5"/>
      <c r="S1208" s="5"/>
      <c r="T1208" s="5"/>
      <c r="U1208" s="5"/>
      <c r="V1208" s="5"/>
      <c r="W1208" s="5"/>
      <c r="X1208" s="5"/>
      <c r="BE1208" s="298"/>
      <c r="BF1208" s="299"/>
      <c r="BG1208" s="299"/>
      <c r="BH1208" s="299"/>
      <c r="BI1208" s="299"/>
      <c r="BJ1208" s="299"/>
      <c r="BK1208" s="299"/>
      <c r="BL1208" s="300"/>
      <c r="BQ1208" s="5"/>
      <c r="BR1208" s="5"/>
      <c r="BS1208" s="5"/>
      <c r="BT1208" s="5"/>
      <c r="BU1208" s="5"/>
      <c r="BV1208" s="5"/>
      <c r="BW1208" s="5"/>
      <c r="BX1208" s="5"/>
      <c r="BY1208" s="5"/>
      <c r="BZ1208" s="5"/>
      <c r="CA1208" s="5"/>
      <c r="CB1208" s="5"/>
      <c r="CC1208" s="5"/>
      <c r="CD1208" s="5"/>
      <c r="CE1208" s="5"/>
      <c r="CF1208" s="5"/>
      <c r="CG1208" s="5"/>
      <c r="CH1208" s="5"/>
      <c r="CI1208" s="5"/>
      <c r="CJ1208" s="5"/>
      <c r="CK1208" s="5"/>
      <c r="CL1208" s="5"/>
      <c r="DS1208" s="298"/>
      <c r="DT1208" s="299"/>
      <c r="DU1208" s="299"/>
      <c r="DV1208" s="299"/>
      <c r="DW1208" s="299"/>
      <c r="DX1208" s="299"/>
      <c r="DY1208" s="299"/>
      <c r="DZ1208" s="300"/>
    </row>
    <row r="1209" spans="1:156" ht="18.75" customHeight="1" x14ac:dyDescent="0.4">
      <c r="A1209" s="5"/>
      <c r="B1209" s="5"/>
      <c r="C1209" s="5"/>
      <c r="D1209" s="5"/>
      <c r="E1209" s="5"/>
      <c r="F1209" s="5"/>
      <c r="G1209" s="5"/>
      <c r="H1209" s="5"/>
      <c r="I1209" s="5"/>
      <c r="J1209" s="5"/>
      <c r="K1209" s="5"/>
      <c r="L1209" s="5"/>
      <c r="M1209" s="5"/>
      <c r="N1209" s="5"/>
      <c r="O1209" s="5"/>
      <c r="P1209" s="5"/>
      <c r="Q1209" s="5"/>
      <c r="R1209" s="5"/>
      <c r="S1209" s="5"/>
      <c r="T1209" s="5"/>
      <c r="U1209" s="5"/>
      <c r="V1209" s="5"/>
      <c r="W1209" s="5"/>
      <c r="X1209" s="5"/>
      <c r="BQ1209" s="5"/>
      <c r="BR1209" s="5"/>
      <c r="BS1209" s="5"/>
      <c r="BT1209" s="5"/>
      <c r="BU1209" s="5"/>
      <c r="BV1209" s="5"/>
      <c r="BW1209" s="5"/>
      <c r="BX1209" s="5"/>
      <c r="BY1209" s="5"/>
      <c r="BZ1209" s="5"/>
      <c r="CA1209" s="5"/>
      <c r="CB1209" s="5"/>
      <c r="CC1209" s="5"/>
      <c r="CD1209" s="5"/>
      <c r="CE1209" s="5"/>
      <c r="CF1209" s="5"/>
      <c r="CG1209" s="5"/>
      <c r="CH1209" s="5"/>
      <c r="CI1209" s="5"/>
      <c r="CJ1209" s="5"/>
      <c r="CK1209" s="5"/>
      <c r="CL1209" s="5"/>
    </row>
    <row r="1210" spans="1:156" ht="18.75" customHeight="1" x14ac:dyDescent="0.4">
      <c r="A1210" s="5"/>
      <c r="E1210" s="10" t="s">
        <v>44</v>
      </c>
      <c r="F1210" s="5"/>
      <c r="G1210" s="5"/>
      <c r="H1210" s="5"/>
      <c r="I1210" s="5"/>
      <c r="J1210" s="5"/>
      <c r="K1210" s="5"/>
      <c r="L1210" s="5"/>
      <c r="M1210" s="5"/>
      <c r="N1210" s="5"/>
      <c r="O1210" s="5"/>
      <c r="P1210" s="5"/>
      <c r="Q1210" s="5"/>
      <c r="R1210" s="5"/>
      <c r="S1210" s="5"/>
      <c r="T1210" s="5"/>
      <c r="U1210" s="5"/>
      <c r="V1210" s="5"/>
      <c r="W1210" s="5"/>
      <c r="X1210" s="5"/>
      <c r="Y1210" s="5"/>
      <c r="Z1210" s="5"/>
      <c r="AA1210" s="5"/>
      <c r="BS1210" s="10" t="s">
        <v>44</v>
      </c>
      <c r="BT1210" s="5"/>
      <c r="BU1210" s="5"/>
      <c r="BV1210" s="5"/>
      <c r="BW1210" s="5"/>
      <c r="BX1210" s="5"/>
      <c r="BY1210" s="5"/>
      <c r="BZ1210" s="5"/>
      <c r="CA1210" s="5"/>
      <c r="CB1210" s="5"/>
      <c r="CC1210" s="5"/>
      <c r="CD1210" s="5"/>
      <c r="CE1210" s="5"/>
      <c r="CF1210" s="5"/>
      <c r="CG1210" s="5"/>
      <c r="CH1210" s="5"/>
      <c r="CI1210" s="5"/>
      <c r="CJ1210" s="5"/>
      <c r="CK1210" s="5"/>
      <c r="CL1210" s="5"/>
      <c r="CM1210" s="5"/>
      <c r="CN1210" s="5"/>
      <c r="CO1210" s="5"/>
    </row>
    <row r="1211" spans="1:156" ht="18.75" customHeight="1" x14ac:dyDescent="0.4">
      <c r="A1211" s="5"/>
      <c r="E1211" s="690" t="str">
        <f>IF(対象災害選択シート!BE36=0,"","　"&amp;対象災害選択シート!BF36&amp;対象災害選択シート!BG36)</f>
        <v>　土砂災害の発生時の避難場所、避難経路は以下のものとする。</v>
      </c>
      <c r="F1211" s="690"/>
      <c r="G1211" s="690"/>
      <c r="H1211" s="690"/>
      <c r="I1211" s="690"/>
      <c r="J1211" s="690"/>
      <c r="K1211" s="690"/>
      <c r="L1211" s="690"/>
      <c r="M1211" s="690"/>
      <c r="N1211" s="690"/>
      <c r="O1211" s="690"/>
      <c r="P1211" s="690"/>
      <c r="Q1211" s="690"/>
      <c r="R1211" s="690"/>
      <c r="S1211" s="690"/>
      <c r="T1211" s="690"/>
      <c r="U1211" s="690"/>
      <c r="V1211" s="690"/>
      <c r="W1211" s="690"/>
      <c r="X1211" s="690"/>
      <c r="Y1211" s="690"/>
      <c r="Z1211" s="690"/>
      <c r="AA1211" s="690"/>
      <c r="AB1211" s="690"/>
      <c r="AC1211" s="690"/>
      <c r="AD1211" s="690"/>
      <c r="AE1211" s="690"/>
      <c r="AF1211" s="690"/>
      <c r="AG1211" s="690"/>
      <c r="AH1211" s="690"/>
      <c r="AI1211" s="690"/>
      <c r="AJ1211" s="690"/>
      <c r="AK1211" s="690"/>
      <c r="AL1211" s="690"/>
      <c r="AM1211" s="690"/>
      <c r="AN1211" s="690"/>
      <c r="AO1211" s="690"/>
      <c r="AP1211" s="690"/>
      <c r="AQ1211" s="690"/>
      <c r="AR1211" s="690"/>
      <c r="AS1211" s="690"/>
      <c r="AT1211" s="690"/>
      <c r="AU1211" s="690"/>
      <c r="AV1211" s="690"/>
      <c r="AW1211" s="690"/>
      <c r="AX1211" s="690"/>
      <c r="AY1211" s="690"/>
      <c r="AZ1211" s="690"/>
      <c r="BA1211" s="690"/>
      <c r="BB1211" s="690"/>
      <c r="BC1211" s="690"/>
      <c r="BD1211" s="690"/>
      <c r="BE1211" s="690"/>
      <c r="BF1211" s="690"/>
      <c r="BG1211" s="690"/>
      <c r="BH1211" s="690"/>
      <c r="BI1211" s="690"/>
      <c r="BJ1211" s="690"/>
      <c r="BS1211" s="690" t="s">
        <v>176</v>
      </c>
      <c r="BT1211" s="690"/>
      <c r="BU1211" s="690"/>
      <c r="BV1211" s="690"/>
      <c r="BW1211" s="690"/>
      <c r="BX1211" s="690"/>
      <c r="BY1211" s="690"/>
      <c r="BZ1211" s="690"/>
      <c r="CA1211" s="690"/>
      <c r="CB1211" s="690"/>
      <c r="CC1211" s="690"/>
      <c r="CD1211" s="690"/>
      <c r="CE1211" s="690"/>
      <c r="CF1211" s="690"/>
      <c r="CG1211" s="690"/>
      <c r="CH1211" s="690"/>
      <c r="CI1211" s="690"/>
      <c r="CJ1211" s="690"/>
      <c r="CK1211" s="690"/>
      <c r="CL1211" s="690"/>
      <c r="CM1211" s="690"/>
      <c r="CN1211" s="690"/>
      <c r="CO1211" s="690"/>
      <c r="CP1211" s="690"/>
      <c r="CQ1211" s="690"/>
      <c r="CR1211" s="690"/>
      <c r="CS1211" s="690"/>
      <c r="CT1211" s="690"/>
      <c r="CU1211" s="690"/>
      <c r="CV1211" s="690"/>
      <c r="CW1211" s="690"/>
      <c r="CX1211" s="690"/>
      <c r="CY1211" s="690"/>
      <c r="CZ1211" s="690"/>
      <c r="DA1211" s="690"/>
      <c r="DB1211" s="690"/>
      <c r="DC1211" s="690"/>
      <c r="DD1211" s="690"/>
      <c r="DE1211" s="690"/>
      <c r="DF1211" s="690"/>
      <c r="DG1211" s="690"/>
      <c r="DH1211" s="690"/>
      <c r="DI1211" s="690"/>
      <c r="DJ1211" s="690"/>
      <c r="DK1211" s="690"/>
      <c r="DL1211" s="690"/>
      <c r="DM1211" s="690"/>
      <c r="DN1211" s="690"/>
      <c r="DO1211" s="690"/>
      <c r="DP1211" s="690"/>
      <c r="DQ1211" s="690"/>
      <c r="DR1211" s="690"/>
      <c r="DS1211" s="690"/>
      <c r="DT1211" s="690"/>
      <c r="DU1211" s="690"/>
      <c r="DV1211" s="690"/>
      <c r="DW1211" s="690"/>
      <c r="DX1211" s="690"/>
    </row>
    <row r="1212" spans="1:156" ht="18.75" customHeight="1" x14ac:dyDescent="0.4">
      <c r="A1212" s="5"/>
      <c r="E1212" s="690"/>
      <c r="F1212" s="690"/>
      <c r="G1212" s="690"/>
      <c r="H1212" s="690"/>
      <c r="I1212" s="690"/>
      <c r="J1212" s="690"/>
      <c r="K1212" s="690"/>
      <c r="L1212" s="690"/>
      <c r="M1212" s="690"/>
      <c r="N1212" s="690"/>
      <c r="O1212" s="690"/>
      <c r="P1212" s="690"/>
      <c r="Q1212" s="690"/>
      <c r="R1212" s="690"/>
      <c r="S1212" s="690"/>
      <c r="T1212" s="690"/>
      <c r="U1212" s="690"/>
      <c r="V1212" s="690"/>
      <c r="W1212" s="690"/>
      <c r="X1212" s="690"/>
      <c r="Y1212" s="690"/>
      <c r="Z1212" s="690"/>
      <c r="AA1212" s="690"/>
      <c r="AB1212" s="690"/>
      <c r="AC1212" s="690"/>
      <c r="AD1212" s="690"/>
      <c r="AE1212" s="690"/>
      <c r="AF1212" s="690"/>
      <c r="AG1212" s="690"/>
      <c r="AH1212" s="690"/>
      <c r="AI1212" s="690"/>
      <c r="AJ1212" s="690"/>
      <c r="AK1212" s="690"/>
      <c r="AL1212" s="690"/>
      <c r="AM1212" s="690"/>
      <c r="AN1212" s="690"/>
      <c r="AO1212" s="690"/>
      <c r="AP1212" s="690"/>
      <c r="AQ1212" s="690"/>
      <c r="AR1212" s="690"/>
      <c r="AS1212" s="690"/>
      <c r="AT1212" s="690"/>
      <c r="AU1212" s="690"/>
      <c r="AV1212" s="690"/>
      <c r="AW1212" s="690"/>
      <c r="AX1212" s="690"/>
      <c r="AY1212" s="690"/>
      <c r="AZ1212" s="690"/>
      <c r="BA1212" s="690"/>
      <c r="BB1212" s="690"/>
      <c r="BC1212" s="690"/>
      <c r="BD1212" s="690"/>
      <c r="BE1212" s="690"/>
      <c r="BF1212" s="690"/>
      <c r="BG1212" s="690"/>
      <c r="BH1212" s="690"/>
      <c r="BI1212" s="690"/>
      <c r="BJ1212" s="690"/>
      <c r="BS1212" s="690"/>
      <c r="BT1212" s="690"/>
      <c r="BU1212" s="690"/>
      <c r="BV1212" s="690"/>
      <c r="BW1212" s="690"/>
      <c r="BX1212" s="690"/>
      <c r="BY1212" s="690"/>
      <c r="BZ1212" s="690"/>
      <c r="CA1212" s="690"/>
      <c r="CB1212" s="690"/>
      <c r="CC1212" s="690"/>
      <c r="CD1212" s="690"/>
      <c r="CE1212" s="690"/>
      <c r="CF1212" s="690"/>
      <c r="CG1212" s="690"/>
      <c r="CH1212" s="690"/>
      <c r="CI1212" s="690"/>
      <c r="CJ1212" s="690"/>
      <c r="CK1212" s="690"/>
      <c r="CL1212" s="690"/>
      <c r="CM1212" s="690"/>
      <c r="CN1212" s="690"/>
      <c r="CO1212" s="690"/>
      <c r="CP1212" s="690"/>
      <c r="CQ1212" s="690"/>
      <c r="CR1212" s="690"/>
      <c r="CS1212" s="690"/>
      <c r="CT1212" s="690"/>
      <c r="CU1212" s="690"/>
      <c r="CV1212" s="690"/>
      <c r="CW1212" s="690"/>
      <c r="CX1212" s="690"/>
      <c r="CY1212" s="690"/>
      <c r="CZ1212" s="690"/>
      <c r="DA1212" s="690"/>
      <c r="DB1212" s="690"/>
      <c r="DC1212" s="690"/>
      <c r="DD1212" s="690"/>
      <c r="DE1212" s="690"/>
      <c r="DF1212" s="690"/>
      <c r="DG1212" s="690"/>
      <c r="DH1212" s="690"/>
      <c r="DI1212" s="690"/>
      <c r="DJ1212" s="690"/>
      <c r="DK1212" s="690"/>
      <c r="DL1212" s="690"/>
      <c r="DM1212" s="690"/>
      <c r="DN1212" s="690"/>
      <c r="DO1212" s="690"/>
      <c r="DP1212" s="690"/>
      <c r="DQ1212" s="690"/>
      <c r="DR1212" s="690"/>
      <c r="DS1212" s="690"/>
      <c r="DT1212" s="690"/>
      <c r="DU1212" s="690"/>
      <c r="DV1212" s="690"/>
      <c r="DW1212" s="690"/>
      <c r="DX1212" s="690"/>
    </row>
    <row r="1213" spans="1:156" ht="18.75" customHeight="1" x14ac:dyDescent="0.4">
      <c r="A1213" s="5"/>
      <c r="B1213" s="5"/>
      <c r="C1213" s="5"/>
      <c r="D1213" s="5"/>
      <c r="E1213" s="5"/>
      <c r="F1213" s="5"/>
      <c r="G1213" s="5"/>
      <c r="H1213" s="5"/>
      <c r="I1213" s="5"/>
      <c r="J1213" s="5"/>
      <c r="K1213" s="5"/>
      <c r="L1213" s="5"/>
      <c r="M1213" s="5"/>
      <c r="N1213" s="5"/>
      <c r="O1213" s="5"/>
      <c r="P1213" s="5"/>
      <c r="Q1213" s="5"/>
      <c r="R1213" s="5"/>
      <c r="S1213" s="5"/>
      <c r="T1213" s="5"/>
      <c r="U1213" s="5"/>
      <c r="V1213" s="5"/>
      <c r="W1213" s="5"/>
      <c r="X1213" s="5"/>
      <c r="BQ1213" s="5"/>
      <c r="BR1213" s="5"/>
      <c r="BS1213" s="5"/>
      <c r="BT1213" s="5"/>
      <c r="BU1213" s="5"/>
      <c r="BV1213" s="5"/>
      <c r="BW1213" s="5"/>
      <c r="BX1213" s="5"/>
      <c r="BY1213" s="5"/>
      <c r="BZ1213" s="5"/>
      <c r="CA1213" s="5"/>
      <c r="CB1213" s="5"/>
      <c r="CC1213" s="5"/>
      <c r="CD1213" s="5"/>
      <c r="CE1213" s="5"/>
      <c r="CF1213" s="5"/>
      <c r="CG1213" s="5"/>
      <c r="CH1213" s="5"/>
      <c r="CI1213" s="5"/>
      <c r="CJ1213" s="5"/>
      <c r="CK1213" s="5"/>
      <c r="CL1213" s="5"/>
    </row>
    <row r="1214" spans="1:156" ht="18.75" customHeight="1" x14ac:dyDescent="0.4">
      <c r="A1214" s="5"/>
      <c r="E1214" s="691"/>
      <c r="F1214" s="692"/>
      <c r="G1214" s="692"/>
      <c r="H1214" s="692"/>
      <c r="I1214" s="692"/>
      <c r="J1214" s="693"/>
      <c r="K1214" s="697" t="s">
        <v>144</v>
      </c>
      <c r="L1214" s="697"/>
      <c r="M1214" s="697"/>
      <c r="N1214" s="697"/>
      <c r="O1214" s="697"/>
      <c r="P1214" s="697"/>
      <c r="Q1214" s="697"/>
      <c r="R1214" s="697"/>
      <c r="S1214" s="697"/>
      <c r="T1214" s="697"/>
      <c r="U1214" s="697"/>
      <c r="V1214" s="697"/>
      <c r="W1214" s="697"/>
      <c r="X1214" s="697"/>
      <c r="Y1214" s="697"/>
      <c r="Z1214" s="697"/>
      <c r="AA1214" s="697"/>
      <c r="AB1214" s="697"/>
      <c r="AC1214" s="697"/>
      <c r="AD1214" s="697"/>
      <c r="AE1214" s="697"/>
      <c r="AF1214" s="697"/>
      <c r="AG1214" s="697"/>
      <c r="AH1214" s="697"/>
      <c r="AI1214" s="697"/>
      <c r="AJ1214" s="697"/>
      <c r="AK1214" s="697"/>
      <c r="AL1214" s="697"/>
      <c r="AM1214" s="697"/>
      <c r="AN1214" s="697"/>
      <c r="AO1214" s="697"/>
      <c r="AP1214" s="697"/>
      <c r="AQ1214" s="697"/>
      <c r="AR1214" s="697"/>
      <c r="AS1214" s="697"/>
      <c r="AT1214" s="697"/>
      <c r="AU1214" s="697" t="s">
        <v>145</v>
      </c>
      <c r="AV1214" s="697"/>
      <c r="AW1214" s="697"/>
      <c r="AX1214" s="697"/>
      <c r="AY1214" s="697"/>
      <c r="AZ1214" s="697"/>
      <c r="BA1214" s="697"/>
      <c r="BB1214" s="697"/>
      <c r="BC1214" s="697"/>
      <c r="BD1214" s="697"/>
      <c r="BE1214" s="697"/>
      <c r="BF1214" s="697"/>
      <c r="BG1214" s="697"/>
      <c r="BH1214" s="697"/>
      <c r="BI1214" s="697"/>
      <c r="BJ1214" s="697"/>
      <c r="BS1214" s="691"/>
      <c r="BT1214" s="692"/>
      <c r="BU1214" s="692"/>
      <c r="BV1214" s="692"/>
      <c r="BW1214" s="692"/>
      <c r="BX1214" s="693"/>
      <c r="BY1214" s="697" t="s">
        <v>144</v>
      </c>
      <c r="BZ1214" s="697"/>
      <c r="CA1214" s="697"/>
      <c r="CB1214" s="697"/>
      <c r="CC1214" s="697"/>
      <c r="CD1214" s="697"/>
      <c r="CE1214" s="697"/>
      <c r="CF1214" s="697"/>
      <c r="CG1214" s="697"/>
      <c r="CH1214" s="697"/>
      <c r="CI1214" s="697"/>
      <c r="CJ1214" s="697"/>
      <c r="CK1214" s="697"/>
      <c r="CL1214" s="697"/>
      <c r="CM1214" s="697"/>
      <c r="CN1214" s="697"/>
      <c r="CO1214" s="697"/>
      <c r="CP1214" s="697"/>
      <c r="CQ1214" s="697"/>
      <c r="CR1214" s="697"/>
      <c r="CS1214" s="697"/>
      <c r="CT1214" s="697"/>
      <c r="CU1214" s="697"/>
      <c r="CV1214" s="697"/>
      <c r="CW1214" s="697"/>
      <c r="CX1214" s="697"/>
      <c r="CY1214" s="697"/>
      <c r="CZ1214" s="697"/>
      <c r="DA1214" s="697"/>
      <c r="DB1214" s="697"/>
      <c r="DC1214" s="697"/>
      <c r="DD1214" s="697"/>
      <c r="DE1214" s="697"/>
      <c r="DF1214" s="697"/>
      <c r="DG1214" s="697"/>
      <c r="DH1214" s="697"/>
      <c r="DI1214" s="697" t="s">
        <v>145</v>
      </c>
      <c r="DJ1214" s="697"/>
      <c r="DK1214" s="697"/>
      <c r="DL1214" s="697"/>
      <c r="DM1214" s="697"/>
      <c r="DN1214" s="697"/>
      <c r="DO1214" s="697"/>
      <c r="DP1214" s="697"/>
      <c r="DQ1214" s="697"/>
      <c r="DR1214" s="697"/>
      <c r="DS1214" s="697"/>
      <c r="DT1214" s="697"/>
      <c r="DU1214" s="697"/>
      <c r="DV1214" s="697"/>
      <c r="DW1214" s="697"/>
      <c r="DX1214" s="697"/>
    </row>
    <row r="1215" spans="1:156" ht="18.75" customHeight="1" x14ac:dyDescent="0.4">
      <c r="A1215" s="5"/>
      <c r="E1215" s="694"/>
      <c r="F1215" s="695"/>
      <c r="G1215" s="695"/>
      <c r="H1215" s="695"/>
      <c r="I1215" s="695"/>
      <c r="J1215" s="696"/>
      <c r="K1215" s="697" t="s">
        <v>146</v>
      </c>
      <c r="L1215" s="697"/>
      <c r="M1215" s="697"/>
      <c r="N1215" s="697"/>
      <c r="O1215" s="697"/>
      <c r="P1215" s="697"/>
      <c r="Q1215" s="697"/>
      <c r="R1215" s="697"/>
      <c r="S1215" s="697"/>
      <c r="T1215" s="697"/>
      <c r="U1215" s="697"/>
      <c r="V1215" s="697"/>
      <c r="W1215" s="697"/>
      <c r="X1215" s="697"/>
      <c r="Y1215" s="697"/>
      <c r="Z1215" s="697"/>
      <c r="AA1215" s="697"/>
      <c r="AB1215" s="697"/>
      <c r="AC1215" s="697" t="s">
        <v>147</v>
      </c>
      <c r="AD1215" s="697"/>
      <c r="AE1215" s="697"/>
      <c r="AF1215" s="697"/>
      <c r="AG1215" s="697"/>
      <c r="AH1215" s="697"/>
      <c r="AI1215" s="697"/>
      <c r="AJ1215" s="697"/>
      <c r="AK1215" s="697"/>
      <c r="AL1215" s="697"/>
      <c r="AM1215" s="697"/>
      <c r="AN1215" s="697"/>
      <c r="AO1215" s="697"/>
      <c r="AP1215" s="697"/>
      <c r="AQ1215" s="697"/>
      <c r="AR1215" s="697"/>
      <c r="AS1215" s="697"/>
      <c r="AT1215" s="697"/>
      <c r="AU1215" s="697"/>
      <c r="AV1215" s="697"/>
      <c r="AW1215" s="697"/>
      <c r="AX1215" s="697"/>
      <c r="AY1215" s="697"/>
      <c r="AZ1215" s="697"/>
      <c r="BA1215" s="697"/>
      <c r="BB1215" s="697"/>
      <c r="BC1215" s="697"/>
      <c r="BD1215" s="697"/>
      <c r="BE1215" s="697"/>
      <c r="BF1215" s="697"/>
      <c r="BG1215" s="697"/>
      <c r="BH1215" s="697"/>
      <c r="BI1215" s="697"/>
      <c r="BJ1215" s="697"/>
      <c r="BS1215" s="694"/>
      <c r="BT1215" s="695"/>
      <c r="BU1215" s="695"/>
      <c r="BV1215" s="695"/>
      <c r="BW1215" s="695"/>
      <c r="BX1215" s="696"/>
      <c r="BY1215" s="697" t="s">
        <v>146</v>
      </c>
      <c r="BZ1215" s="697"/>
      <c r="CA1215" s="697"/>
      <c r="CB1215" s="697"/>
      <c r="CC1215" s="697"/>
      <c r="CD1215" s="697"/>
      <c r="CE1215" s="697"/>
      <c r="CF1215" s="697"/>
      <c r="CG1215" s="697"/>
      <c r="CH1215" s="697"/>
      <c r="CI1215" s="697"/>
      <c r="CJ1215" s="697"/>
      <c r="CK1215" s="697"/>
      <c r="CL1215" s="697"/>
      <c r="CM1215" s="697"/>
      <c r="CN1215" s="697"/>
      <c r="CO1215" s="697"/>
      <c r="CP1215" s="697"/>
      <c r="CQ1215" s="697" t="s">
        <v>147</v>
      </c>
      <c r="CR1215" s="697"/>
      <c r="CS1215" s="697"/>
      <c r="CT1215" s="697"/>
      <c r="CU1215" s="697"/>
      <c r="CV1215" s="697"/>
      <c r="CW1215" s="697"/>
      <c r="CX1215" s="697"/>
      <c r="CY1215" s="697"/>
      <c r="CZ1215" s="697"/>
      <c r="DA1215" s="697"/>
      <c r="DB1215" s="697"/>
      <c r="DC1215" s="697"/>
      <c r="DD1215" s="697"/>
      <c r="DE1215" s="697"/>
      <c r="DF1215" s="697"/>
      <c r="DG1215" s="697"/>
      <c r="DH1215" s="697"/>
      <c r="DI1215" s="697"/>
      <c r="DJ1215" s="697"/>
      <c r="DK1215" s="697"/>
      <c r="DL1215" s="697"/>
      <c r="DM1215" s="697"/>
      <c r="DN1215" s="697"/>
      <c r="DO1215" s="697"/>
      <c r="DP1215" s="697"/>
      <c r="DQ1215" s="697"/>
      <c r="DR1215" s="697"/>
      <c r="DS1215" s="697"/>
      <c r="DT1215" s="697"/>
      <c r="DU1215" s="697"/>
      <c r="DV1215" s="697"/>
      <c r="DW1215" s="697"/>
      <c r="DX1215" s="697"/>
    </row>
    <row r="1216" spans="1:156" ht="18.75" customHeight="1" x14ac:dyDescent="0.4">
      <c r="A1216" s="5"/>
      <c r="E1216" s="716" t="s">
        <v>148</v>
      </c>
      <c r="F1216" s="717"/>
      <c r="G1216" s="717"/>
      <c r="H1216" s="717"/>
      <c r="I1216" s="717"/>
      <c r="J1216" s="718"/>
      <c r="K1216" s="719" t="str">
        <f>IF(U618&lt;&gt;"",U618,"")</f>
        <v/>
      </c>
      <c r="L1216" s="720"/>
      <c r="M1216" s="720"/>
      <c r="N1216" s="720"/>
      <c r="O1216" s="720"/>
      <c r="P1216" s="720"/>
      <c r="Q1216" s="720"/>
      <c r="R1216" s="720"/>
      <c r="S1216" s="720"/>
      <c r="T1216" s="720"/>
      <c r="U1216" s="720"/>
      <c r="V1216" s="720"/>
      <c r="W1216" s="720"/>
      <c r="X1216" s="720"/>
      <c r="Y1216" s="720"/>
      <c r="Z1216" s="720"/>
      <c r="AA1216" s="720"/>
      <c r="AB1216" s="721"/>
      <c r="AC1216" s="722" t="str">
        <f>IF(U638&lt;&gt;"",U638,"")</f>
        <v/>
      </c>
      <c r="AD1216" s="722"/>
      <c r="AE1216" s="722"/>
      <c r="AF1216" s="722"/>
      <c r="AG1216" s="722"/>
      <c r="AH1216" s="722"/>
      <c r="AI1216" s="722"/>
      <c r="AJ1216" s="722"/>
      <c r="AK1216" s="722"/>
      <c r="AL1216" s="722"/>
      <c r="AM1216" s="722"/>
      <c r="AN1216" s="722"/>
      <c r="AO1216" s="722"/>
      <c r="AP1216" s="722"/>
      <c r="AQ1216" s="722"/>
      <c r="AR1216" s="722"/>
      <c r="AS1216" s="722"/>
      <c r="AT1216" s="722"/>
      <c r="AU1216" s="722" t="str">
        <f>IF(AND(U659&lt;&gt;"",U659&lt;&gt;"指定無"),U659&amp;AK659&amp;AS659,"")</f>
        <v/>
      </c>
      <c r="AV1216" s="722"/>
      <c r="AW1216" s="722"/>
      <c r="AX1216" s="722"/>
      <c r="AY1216" s="722"/>
      <c r="AZ1216" s="722"/>
      <c r="BA1216" s="722"/>
      <c r="BB1216" s="722"/>
      <c r="BC1216" s="722"/>
      <c r="BD1216" s="722"/>
      <c r="BE1216" s="722"/>
      <c r="BF1216" s="722"/>
      <c r="BG1216" s="722"/>
      <c r="BH1216" s="722"/>
      <c r="BI1216" s="722"/>
      <c r="BJ1216" s="722"/>
      <c r="BS1216" s="716" t="s">
        <v>148</v>
      </c>
      <c r="BT1216" s="717"/>
      <c r="BU1216" s="717"/>
      <c r="BV1216" s="717"/>
      <c r="BW1216" s="717"/>
      <c r="BX1216" s="718"/>
      <c r="BY1216" s="715" t="s">
        <v>463</v>
      </c>
      <c r="BZ1216" s="715"/>
      <c r="CA1216" s="715"/>
      <c r="CB1216" s="715"/>
      <c r="CC1216" s="715"/>
      <c r="CD1216" s="715"/>
      <c r="CE1216" s="715"/>
      <c r="CF1216" s="715"/>
      <c r="CG1216" s="715"/>
      <c r="CH1216" s="715"/>
      <c r="CI1216" s="715"/>
      <c r="CJ1216" s="715"/>
      <c r="CK1216" s="715"/>
      <c r="CL1216" s="715"/>
      <c r="CM1216" s="715"/>
      <c r="CN1216" s="715"/>
      <c r="CO1216" s="715"/>
      <c r="CP1216" s="715"/>
      <c r="CQ1216" s="715" t="s">
        <v>465</v>
      </c>
      <c r="CR1216" s="715"/>
      <c r="CS1216" s="715"/>
      <c r="CT1216" s="715"/>
      <c r="CU1216" s="715"/>
      <c r="CV1216" s="715"/>
      <c r="CW1216" s="715"/>
      <c r="CX1216" s="715"/>
      <c r="CY1216" s="715"/>
      <c r="CZ1216" s="715"/>
      <c r="DA1216" s="715"/>
      <c r="DB1216" s="715"/>
      <c r="DC1216" s="715"/>
      <c r="DD1216" s="715"/>
      <c r="DE1216" s="715"/>
      <c r="DF1216" s="715"/>
      <c r="DG1216" s="715"/>
      <c r="DH1216" s="715"/>
      <c r="DI1216" s="715" t="s">
        <v>517</v>
      </c>
      <c r="DJ1216" s="715"/>
      <c r="DK1216" s="715"/>
      <c r="DL1216" s="715"/>
      <c r="DM1216" s="715"/>
      <c r="DN1216" s="715"/>
      <c r="DO1216" s="715"/>
      <c r="DP1216" s="715"/>
      <c r="DQ1216" s="715"/>
      <c r="DR1216" s="715"/>
      <c r="DS1216" s="715"/>
      <c r="DT1216" s="715"/>
      <c r="DU1216" s="715"/>
      <c r="DV1216" s="715"/>
      <c r="DW1216" s="715"/>
      <c r="DX1216" s="715"/>
      <c r="ED1216" s="210"/>
      <c r="EE1216" s="210"/>
      <c r="EF1216" s="210"/>
      <c r="EG1216" s="210"/>
      <c r="EH1216" s="210"/>
      <c r="EI1216" s="210"/>
      <c r="EJ1216" s="210"/>
      <c r="EK1216" s="210"/>
      <c r="EL1216" s="210"/>
      <c r="EM1216" s="210"/>
      <c r="EN1216" s="209"/>
      <c r="EO1216" s="209"/>
      <c r="EP1216" s="209"/>
      <c r="EQ1216" s="209"/>
      <c r="ER1216" s="209"/>
      <c r="ES1216" s="209"/>
      <c r="ET1216" s="209"/>
      <c r="EU1216" s="209"/>
      <c r="EV1216" s="209"/>
      <c r="EW1216" s="209"/>
      <c r="EX1216" s="209"/>
      <c r="EY1216" s="209"/>
      <c r="EZ1216" s="209"/>
    </row>
    <row r="1217" spans="1:156" ht="18.75" customHeight="1" x14ac:dyDescent="0.4">
      <c r="A1217" s="5"/>
      <c r="E1217" s="716" t="s">
        <v>151</v>
      </c>
      <c r="F1217" s="717"/>
      <c r="G1217" s="717"/>
      <c r="H1217" s="717"/>
      <c r="I1217" s="717"/>
      <c r="J1217" s="718"/>
      <c r="K1217" s="719" t="str">
        <f>IF(U621&lt;&gt;"",U621,"")</f>
        <v/>
      </c>
      <c r="L1217" s="720"/>
      <c r="M1217" s="720"/>
      <c r="N1217" s="720"/>
      <c r="O1217" s="720"/>
      <c r="P1217" s="720"/>
      <c r="Q1217" s="720"/>
      <c r="R1217" s="720"/>
      <c r="S1217" s="720"/>
      <c r="T1217" s="720"/>
      <c r="U1217" s="720"/>
      <c r="V1217" s="720"/>
      <c r="W1217" s="720"/>
      <c r="X1217" s="720"/>
      <c r="Y1217" s="720"/>
      <c r="Z1217" s="720"/>
      <c r="AA1217" s="720"/>
      <c r="AB1217" s="721"/>
      <c r="AC1217" s="722" t="str">
        <f>IF(U641&lt;&gt;"",U641,"")</f>
        <v/>
      </c>
      <c r="AD1217" s="722"/>
      <c r="AE1217" s="722"/>
      <c r="AF1217" s="722"/>
      <c r="AG1217" s="722"/>
      <c r="AH1217" s="722"/>
      <c r="AI1217" s="722"/>
      <c r="AJ1217" s="722"/>
      <c r="AK1217" s="722"/>
      <c r="AL1217" s="722"/>
      <c r="AM1217" s="722"/>
      <c r="AN1217" s="722"/>
      <c r="AO1217" s="722"/>
      <c r="AP1217" s="722"/>
      <c r="AQ1217" s="722"/>
      <c r="AR1217" s="722"/>
      <c r="AS1217" s="722"/>
      <c r="AT1217" s="722"/>
      <c r="AU1217" s="722" t="str">
        <f>IF(AND(U660&lt;&gt;"",U660&lt;&gt;"指定無"),U660&amp;AK660&amp;AS660,"")</f>
        <v/>
      </c>
      <c r="AV1217" s="722"/>
      <c r="AW1217" s="722"/>
      <c r="AX1217" s="722"/>
      <c r="AY1217" s="722"/>
      <c r="AZ1217" s="722"/>
      <c r="BA1217" s="722"/>
      <c r="BB1217" s="722"/>
      <c r="BC1217" s="722"/>
      <c r="BD1217" s="722"/>
      <c r="BE1217" s="722"/>
      <c r="BF1217" s="722"/>
      <c r="BG1217" s="722"/>
      <c r="BH1217" s="722"/>
      <c r="BI1217" s="722"/>
      <c r="BJ1217" s="722"/>
      <c r="BS1217" s="716" t="s">
        <v>151</v>
      </c>
      <c r="BT1217" s="717"/>
      <c r="BU1217" s="717"/>
      <c r="BV1217" s="717"/>
      <c r="BW1217" s="717"/>
      <c r="BX1217" s="718"/>
      <c r="BY1217" s="715" t="s">
        <v>463</v>
      </c>
      <c r="BZ1217" s="715"/>
      <c r="CA1217" s="715"/>
      <c r="CB1217" s="715"/>
      <c r="CC1217" s="715"/>
      <c r="CD1217" s="715"/>
      <c r="CE1217" s="715"/>
      <c r="CF1217" s="715"/>
      <c r="CG1217" s="715"/>
      <c r="CH1217" s="715"/>
      <c r="CI1217" s="715"/>
      <c r="CJ1217" s="715"/>
      <c r="CK1217" s="715"/>
      <c r="CL1217" s="715"/>
      <c r="CM1217" s="715"/>
      <c r="CN1217" s="715"/>
      <c r="CO1217" s="715"/>
      <c r="CP1217" s="715"/>
      <c r="CQ1217" s="715" t="s">
        <v>465</v>
      </c>
      <c r="CR1217" s="715"/>
      <c r="CS1217" s="715"/>
      <c r="CT1217" s="715"/>
      <c r="CU1217" s="715"/>
      <c r="CV1217" s="715"/>
      <c r="CW1217" s="715"/>
      <c r="CX1217" s="715"/>
      <c r="CY1217" s="715"/>
      <c r="CZ1217" s="715"/>
      <c r="DA1217" s="715"/>
      <c r="DB1217" s="715"/>
      <c r="DC1217" s="715"/>
      <c r="DD1217" s="715"/>
      <c r="DE1217" s="715"/>
      <c r="DF1217" s="715"/>
      <c r="DG1217" s="715"/>
      <c r="DH1217" s="715"/>
      <c r="DI1217" s="715" t="s">
        <v>517</v>
      </c>
      <c r="DJ1217" s="715"/>
      <c r="DK1217" s="715"/>
      <c r="DL1217" s="715"/>
      <c r="DM1217" s="715"/>
      <c r="DN1217" s="715"/>
      <c r="DO1217" s="715"/>
      <c r="DP1217" s="715"/>
      <c r="DQ1217" s="715"/>
      <c r="DR1217" s="715"/>
      <c r="DS1217" s="715"/>
      <c r="DT1217" s="715"/>
      <c r="DU1217" s="715"/>
      <c r="DV1217" s="715"/>
      <c r="DW1217" s="715"/>
      <c r="DX1217" s="715"/>
      <c r="ED1217" s="210"/>
      <c r="EE1217" s="210"/>
      <c r="EF1217" s="210"/>
      <c r="EG1217" s="210"/>
      <c r="EH1217" s="210"/>
      <c r="EI1217" s="210"/>
      <c r="EJ1217" s="210"/>
      <c r="EK1217" s="210"/>
      <c r="EL1217" s="210"/>
      <c r="EM1217" s="210"/>
      <c r="EN1217" s="209"/>
      <c r="EO1217" s="209"/>
      <c r="EP1217" s="209"/>
      <c r="EQ1217" s="209"/>
      <c r="ER1217" s="209"/>
      <c r="ES1217" s="209"/>
      <c r="ET1217" s="209"/>
      <c r="EU1217" s="209"/>
      <c r="EV1217" s="209"/>
      <c r="EW1217" s="209"/>
      <c r="EX1217" s="209"/>
      <c r="EY1217" s="209"/>
      <c r="EZ1217" s="209"/>
    </row>
    <row r="1218" spans="1:156" ht="18.75" customHeight="1" x14ac:dyDescent="0.4">
      <c r="A1218" s="5"/>
      <c r="E1218" s="716" t="s">
        <v>152</v>
      </c>
      <c r="F1218" s="717"/>
      <c r="G1218" s="717"/>
      <c r="H1218" s="717"/>
      <c r="I1218" s="717"/>
      <c r="J1218" s="718"/>
      <c r="K1218" s="719" t="str">
        <f>IF(U624&lt;&gt;"",U624,"")</f>
        <v/>
      </c>
      <c r="L1218" s="720"/>
      <c r="M1218" s="720"/>
      <c r="N1218" s="720"/>
      <c r="O1218" s="720"/>
      <c r="P1218" s="720"/>
      <c r="Q1218" s="720"/>
      <c r="R1218" s="720"/>
      <c r="S1218" s="720"/>
      <c r="T1218" s="720"/>
      <c r="U1218" s="720"/>
      <c r="V1218" s="720"/>
      <c r="W1218" s="720"/>
      <c r="X1218" s="720"/>
      <c r="Y1218" s="720"/>
      <c r="Z1218" s="720"/>
      <c r="AA1218" s="720"/>
      <c r="AB1218" s="721"/>
      <c r="AC1218" s="722" t="str">
        <f>IF(U644&lt;&gt;"",U644,"")</f>
        <v/>
      </c>
      <c r="AD1218" s="722"/>
      <c r="AE1218" s="722"/>
      <c r="AF1218" s="722"/>
      <c r="AG1218" s="722"/>
      <c r="AH1218" s="722"/>
      <c r="AI1218" s="722"/>
      <c r="AJ1218" s="722"/>
      <c r="AK1218" s="722"/>
      <c r="AL1218" s="722"/>
      <c r="AM1218" s="722"/>
      <c r="AN1218" s="722"/>
      <c r="AO1218" s="722"/>
      <c r="AP1218" s="722"/>
      <c r="AQ1218" s="722"/>
      <c r="AR1218" s="722"/>
      <c r="AS1218" s="722"/>
      <c r="AT1218" s="722"/>
      <c r="AU1218" s="722" t="str">
        <f>IF(AND(U661&lt;&gt;"",U661&lt;&gt;"指定無"),U661&amp;AK661&amp;AS661,"")</f>
        <v/>
      </c>
      <c r="AV1218" s="722"/>
      <c r="AW1218" s="722"/>
      <c r="AX1218" s="722"/>
      <c r="AY1218" s="722"/>
      <c r="AZ1218" s="722"/>
      <c r="BA1218" s="722"/>
      <c r="BB1218" s="722"/>
      <c r="BC1218" s="722"/>
      <c r="BD1218" s="722"/>
      <c r="BE1218" s="722"/>
      <c r="BF1218" s="722"/>
      <c r="BG1218" s="722"/>
      <c r="BH1218" s="722"/>
      <c r="BI1218" s="722"/>
      <c r="BJ1218" s="722"/>
      <c r="BS1218" s="716" t="s">
        <v>152</v>
      </c>
      <c r="BT1218" s="717"/>
      <c r="BU1218" s="717"/>
      <c r="BV1218" s="717"/>
      <c r="BW1218" s="717"/>
      <c r="BX1218" s="718"/>
      <c r="BY1218" s="715" t="s">
        <v>463</v>
      </c>
      <c r="BZ1218" s="715"/>
      <c r="CA1218" s="715"/>
      <c r="CB1218" s="715"/>
      <c r="CC1218" s="715"/>
      <c r="CD1218" s="715"/>
      <c r="CE1218" s="715"/>
      <c r="CF1218" s="715"/>
      <c r="CG1218" s="715"/>
      <c r="CH1218" s="715"/>
      <c r="CI1218" s="715"/>
      <c r="CJ1218" s="715"/>
      <c r="CK1218" s="715"/>
      <c r="CL1218" s="715"/>
      <c r="CM1218" s="715"/>
      <c r="CN1218" s="715"/>
      <c r="CO1218" s="715"/>
      <c r="CP1218" s="715"/>
      <c r="CQ1218" s="715" t="s">
        <v>465</v>
      </c>
      <c r="CR1218" s="715"/>
      <c r="CS1218" s="715"/>
      <c r="CT1218" s="715"/>
      <c r="CU1218" s="715"/>
      <c r="CV1218" s="715"/>
      <c r="CW1218" s="715"/>
      <c r="CX1218" s="715"/>
      <c r="CY1218" s="715"/>
      <c r="CZ1218" s="715"/>
      <c r="DA1218" s="715"/>
      <c r="DB1218" s="715"/>
      <c r="DC1218" s="715"/>
      <c r="DD1218" s="715"/>
      <c r="DE1218" s="715"/>
      <c r="DF1218" s="715"/>
      <c r="DG1218" s="715"/>
      <c r="DH1218" s="715"/>
      <c r="DI1218" s="715" t="s">
        <v>517</v>
      </c>
      <c r="DJ1218" s="715"/>
      <c r="DK1218" s="715"/>
      <c r="DL1218" s="715"/>
      <c r="DM1218" s="715"/>
      <c r="DN1218" s="715"/>
      <c r="DO1218" s="715"/>
      <c r="DP1218" s="715"/>
      <c r="DQ1218" s="715"/>
      <c r="DR1218" s="715"/>
      <c r="DS1218" s="715"/>
      <c r="DT1218" s="715"/>
      <c r="DU1218" s="715"/>
      <c r="DV1218" s="715"/>
      <c r="DW1218" s="715"/>
      <c r="DX1218" s="715"/>
      <c r="ED1218" s="210"/>
      <c r="EE1218" s="210"/>
      <c r="EF1218" s="210"/>
      <c r="EG1218" s="210"/>
      <c r="EH1218" s="210"/>
      <c r="EI1218" s="210"/>
      <c r="EJ1218" s="210"/>
      <c r="EK1218" s="210"/>
      <c r="EL1218" s="210"/>
      <c r="EM1218" s="210"/>
      <c r="EN1218" s="209"/>
      <c r="EO1218" s="209"/>
      <c r="EP1218" s="209"/>
      <c r="EQ1218" s="209"/>
      <c r="ER1218" s="209"/>
      <c r="ES1218" s="209"/>
      <c r="ET1218" s="209"/>
      <c r="EU1218" s="209"/>
      <c r="EV1218" s="209"/>
      <c r="EW1218" s="209"/>
      <c r="EX1218" s="209"/>
      <c r="EY1218" s="209"/>
      <c r="EZ1218" s="209"/>
    </row>
    <row r="1219" spans="1:156" ht="18.75" customHeight="1" x14ac:dyDescent="0.4">
      <c r="A1219" s="5"/>
      <c r="E1219" s="716" t="s">
        <v>149</v>
      </c>
      <c r="F1219" s="717"/>
      <c r="G1219" s="717"/>
      <c r="H1219" s="717"/>
      <c r="I1219" s="717"/>
      <c r="J1219" s="718"/>
      <c r="K1219" s="719" t="str">
        <f>IF(U627&lt;&gt;"",U627,"")</f>
        <v/>
      </c>
      <c r="L1219" s="720"/>
      <c r="M1219" s="720"/>
      <c r="N1219" s="720"/>
      <c r="O1219" s="720"/>
      <c r="P1219" s="720"/>
      <c r="Q1219" s="720"/>
      <c r="R1219" s="720"/>
      <c r="S1219" s="720"/>
      <c r="T1219" s="720"/>
      <c r="U1219" s="720"/>
      <c r="V1219" s="720"/>
      <c r="W1219" s="720"/>
      <c r="X1219" s="720"/>
      <c r="Y1219" s="720"/>
      <c r="Z1219" s="720"/>
      <c r="AA1219" s="720"/>
      <c r="AB1219" s="721"/>
      <c r="AC1219" s="722" t="str">
        <f>IF(U647&lt;&gt;"",U647,"")</f>
        <v/>
      </c>
      <c r="AD1219" s="722"/>
      <c r="AE1219" s="722"/>
      <c r="AF1219" s="722"/>
      <c r="AG1219" s="722"/>
      <c r="AH1219" s="722"/>
      <c r="AI1219" s="722"/>
      <c r="AJ1219" s="722"/>
      <c r="AK1219" s="722"/>
      <c r="AL1219" s="722"/>
      <c r="AM1219" s="722"/>
      <c r="AN1219" s="722"/>
      <c r="AO1219" s="722"/>
      <c r="AP1219" s="722"/>
      <c r="AQ1219" s="722"/>
      <c r="AR1219" s="722"/>
      <c r="AS1219" s="722"/>
      <c r="AT1219" s="722"/>
      <c r="AU1219" s="722" t="str">
        <f>IF(AND(U662&lt;&gt;"",U662&lt;&gt;"指定無"),U662&amp;AK662&amp;AS662,"")</f>
        <v/>
      </c>
      <c r="AV1219" s="722"/>
      <c r="AW1219" s="722"/>
      <c r="AX1219" s="722"/>
      <c r="AY1219" s="722"/>
      <c r="AZ1219" s="722"/>
      <c r="BA1219" s="722"/>
      <c r="BB1219" s="722"/>
      <c r="BC1219" s="722"/>
      <c r="BD1219" s="722"/>
      <c r="BE1219" s="722"/>
      <c r="BF1219" s="722"/>
      <c r="BG1219" s="722"/>
      <c r="BH1219" s="722"/>
      <c r="BI1219" s="722"/>
      <c r="BJ1219" s="722"/>
      <c r="BS1219" s="716" t="s">
        <v>149</v>
      </c>
      <c r="BT1219" s="717"/>
      <c r="BU1219" s="717"/>
      <c r="BV1219" s="717"/>
      <c r="BW1219" s="717"/>
      <c r="BX1219" s="718"/>
      <c r="BY1219" s="715" t="s">
        <v>464</v>
      </c>
      <c r="BZ1219" s="715"/>
      <c r="CA1219" s="715"/>
      <c r="CB1219" s="715"/>
      <c r="CC1219" s="715"/>
      <c r="CD1219" s="715"/>
      <c r="CE1219" s="715"/>
      <c r="CF1219" s="715"/>
      <c r="CG1219" s="715"/>
      <c r="CH1219" s="715"/>
      <c r="CI1219" s="715"/>
      <c r="CJ1219" s="715"/>
      <c r="CK1219" s="715"/>
      <c r="CL1219" s="715"/>
      <c r="CM1219" s="715"/>
      <c r="CN1219" s="715"/>
      <c r="CO1219" s="715"/>
      <c r="CP1219" s="715"/>
      <c r="CQ1219" s="715" t="s">
        <v>466</v>
      </c>
      <c r="CR1219" s="715"/>
      <c r="CS1219" s="715"/>
      <c r="CT1219" s="715"/>
      <c r="CU1219" s="715"/>
      <c r="CV1219" s="715"/>
      <c r="CW1219" s="715"/>
      <c r="CX1219" s="715"/>
      <c r="CY1219" s="715"/>
      <c r="CZ1219" s="715"/>
      <c r="DA1219" s="715"/>
      <c r="DB1219" s="715"/>
      <c r="DC1219" s="715"/>
      <c r="DD1219" s="715"/>
      <c r="DE1219" s="715"/>
      <c r="DF1219" s="715"/>
      <c r="DG1219" s="715"/>
      <c r="DH1219" s="715"/>
      <c r="DI1219" s="715" t="s">
        <v>468</v>
      </c>
      <c r="DJ1219" s="715"/>
      <c r="DK1219" s="715"/>
      <c r="DL1219" s="715"/>
      <c r="DM1219" s="715"/>
      <c r="DN1219" s="715"/>
      <c r="DO1219" s="715"/>
      <c r="DP1219" s="715"/>
      <c r="DQ1219" s="715"/>
      <c r="DR1219" s="715"/>
      <c r="DS1219" s="715"/>
      <c r="DT1219" s="715"/>
      <c r="DU1219" s="715"/>
      <c r="DV1219" s="715"/>
      <c r="DW1219" s="715"/>
      <c r="DX1219" s="715"/>
      <c r="ED1219" s="209"/>
      <c r="EE1219" s="209"/>
      <c r="EF1219" s="209"/>
      <c r="EG1219" s="209"/>
      <c r="EH1219" s="209"/>
      <c r="EI1219" s="209"/>
      <c r="EJ1219" s="209"/>
      <c r="EK1219" s="209"/>
      <c r="EL1219" s="209"/>
      <c r="EM1219" s="209"/>
      <c r="EN1219" s="209"/>
      <c r="EO1219" s="209"/>
      <c r="EP1219" s="209"/>
      <c r="EQ1219" s="209"/>
      <c r="ER1219" s="209"/>
      <c r="ES1219" s="209"/>
      <c r="ET1219" s="209"/>
      <c r="EU1219" s="209"/>
      <c r="EV1219" s="209"/>
      <c r="EW1219" s="209"/>
      <c r="EX1219" s="209"/>
      <c r="EY1219" s="209"/>
      <c r="EZ1219" s="209"/>
    </row>
    <row r="1220" spans="1:156" ht="18.75" customHeight="1" x14ac:dyDescent="0.4">
      <c r="A1220" s="5"/>
      <c r="E1220" s="716" t="s">
        <v>150</v>
      </c>
      <c r="F1220" s="717"/>
      <c r="G1220" s="717"/>
      <c r="H1220" s="717"/>
      <c r="I1220" s="717"/>
      <c r="J1220" s="718"/>
      <c r="K1220" s="719" t="str">
        <f>IF(U630&lt;&gt;"",U630,"")</f>
        <v/>
      </c>
      <c r="L1220" s="720"/>
      <c r="M1220" s="720"/>
      <c r="N1220" s="720"/>
      <c r="O1220" s="720"/>
      <c r="P1220" s="720"/>
      <c r="Q1220" s="720"/>
      <c r="R1220" s="720"/>
      <c r="S1220" s="720"/>
      <c r="T1220" s="720"/>
      <c r="U1220" s="720"/>
      <c r="V1220" s="720"/>
      <c r="W1220" s="720"/>
      <c r="X1220" s="720"/>
      <c r="Y1220" s="720"/>
      <c r="Z1220" s="720"/>
      <c r="AA1220" s="720"/>
      <c r="AB1220" s="721"/>
      <c r="AC1220" s="722" t="str">
        <f>IF(U650&lt;&gt;"",U650,"")</f>
        <v/>
      </c>
      <c r="AD1220" s="722"/>
      <c r="AE1220" s="722"/>
      <c r="AF1220" s="722"/>
      <c r="AG1220" s="722"/>
      <c r="AH1220" s="722"/>
      <c r="AI1220" s="722"/>
      <c r="AJ1220" s="722"/>
      <c r="AK1220" s="722"/>
      <c r="AL1220" s="722"/>
      <c r="AM1220" s="722"/>
      <c r="AN1220" s="722"/>
      <c r="AO1220" s="722"/>
      <c r="AP1220" s="722"/>
      <c r="AQ1220" s="722"/>
      <c r="AR1220" s="722"/>
      <c r="AS1220" s="722"/>
      <c r="AT1220" s="722"/>
      <c r="AU1220" s="722" t="str">
        <f>IF(AND(U663&lt;&gt;"",U663&lt;&gt;"指定無"),U663&amp;AK663&amp;AS663,"")</f>
        <v/>
      </c>
      <c r="AV1220" s="722"/>
      <c r="AW1220" s="722"/>
      <c r="AX1220" s="722"/>
      <c r="AY1220" s="722"/>
      <c r="AZ1220" s="722"/>
      <c r="BA1220" s="722"/>
      <c r="BB1220" s="722"/>
      <c r="BC1220" s="722"/>
      <c r="BD1220" s="722"/>
      <c r="BE1220" s="722"/>
      <c r="BF1220" s="722"/>
      <c r="BG1220" s="722"/>
      <c r="BH1220" s="722"/>
      <c r="BI1220" s="722"/>
      <c r="BJ1220" s="722"/>
      <c r="BS1220" s="716" t="s">
        <v>150</v>
      </c>
      <c r="BT1220" s="717"/>
      <c r="BU1220" s="717"/>
      <c r="BV1220" s="717"/>
      <c r="BW1220" s="717"/>
      <c r="BX1220" s="718"/>
      <c r="BY1220" s="715" t="s">
        <v>465</v>
      </c>
      <c r="BZ1220" s="715"/>
      <c r="CA1220" s="715"/>
      <c r="CB1220" s="715"/>
      <c r="CC1220" s="715"/>
      <c r="CD1220" s="715"/>
      <c r="CE1220" s="715"/>
      <c r="CF1220" s="715"/>
      <c r="CG1220" s="715"/>
      <c r="CH1220" s="715"/>
      <c r="CI1220" s="715"/>
      <c r="CJ1220" s="715"/>
      <c r="CK1220" s="715"/>
      <c r="CL1220" s="715"/>
      <c r="CM1220" s="715"/>
      <c r="CN1220" s="715"/>
      <c r="CO1220" s="715"/>
      <c r="CP1220" s="715"/>
      <c r="CQ1220" s="715" t="s">
        <v>465</v>
      </c>
      <c r="CR1220" s="715"/>
      <c r="CS1220" s="715"/>
      <c r="CT1220" s="715"/>
      <c r="CU1220" s="715"/>
      <c r="CV1220" s="715"/>
      <c r="CW1220" s="715"/>
      <c r="CX1220" s="715"/>
      <c r="CY1220" s="715"/>
      <c r="CZ1220" s="715"/>
      <c r="DA1220" s="715"/>
      <c r="DB1220" s="715"/>
      <c r="DC1220" s="715"/>
      <c r="DD1220" s="715"/>
      <c r="DE1220" s="715"/>
      <c r="DF1220" s="715"/>
      <c r="DG1220" s="715"/>
      <c r="DH1220" s="715"/>
      <c r="DI1220" s="715" t="s">
        <v>518</v>
      </c>
      <c r="DJ1220" s="715"/>
      <c r="DK1220" s="715"/>
      <c r="DL1220" s="715"/>
      <c r="DM1220" s="715"/>
      <c r="DN1220" s="715"/>
      <c r="DO1220" s="715"/>
      <c r="DP1220" s="715"/>
      <c r="DQ1220" s="715"/>
      <c r="DR1220" s="715"/>
      <c r="DS1220" s="715"/>
      <c r="DT1220" s="715"/>
      <c r="DU1220" s="715"/>
      <c r="DV1220" s="715"/>
      <c r="DW1220" s="715"/>
      <c r="DX1220" s="715"/>
      <c r="ED1220" s="209"/>
      <c r="EE1220" s="209"/>
      <c r="EF1220" s="209"/>
      <c r="EG1220" s="209"/>
      <c r="EH1220" s="209"/>
      <c r="EI1220" s="209"/>
      <c r="EJ1220" s="209"/>
      <c r="EK1220" s="209"/>
      <c r="EL1220" s="209"/>
      <c r="EM1220" s="209"/>
      <c r="EN1220" s="209"/>
      <c r="EO1220" s="209"/>
      <c r="EP1220" s="209"/>
      <c r="EQ1220" s="209"/>
      <c r="ER1220" s="209"/>
      <c r="ES1220" s="209"/>
      <c r="ET1220" s="209"/>
      <c r="EU1220" s="209"/>
      <c r="EV1220" s="209"/>
      <c r="EW1220" s="209"/>
      <c r="EX1220" s="209"/>
      <c r="EY1220" s="209"/>
      <c r="EZ1220" s="209"/>
    </row>
    <row r="1221" spans="1:156" ht="18.75" customHeight="1" thickBot="1" x14ac:dyDescent="0.45">
      <c r="A1221" s="5"/>
      <c r="B1221" s="5"/>
      <c r="C1221" s="5"/>
      <c r="D1221" s="5"/>
      <c r="E1221" s="5"/>
      <c r="F1221" s="5"/>
      <c r="G1221" s="5"/>
      <c r="H1221" s="5"/>
      <c r="I1221" s="5"/>
      <c r="J1221" s="5"/>
      <c r="K1221" s="5"/>
      <c r="L1221" s="5"/>
      <c r="M1221" s="5"/>
      <c r="N1221" s="5"/>
      <c r="O1221" s="5"/>
      <c r="P1221" s="5"/>
      <c r="Q1221" s="5"/>
      <c r="R1221" s="5"/>
      <c r="S1221" s="5"/>
      <c r="T1221" s="5"/>
      <c r="U1221" s="5"/>
      <c r="V1221" s="5"/>
      <c r="W1221" s="5"/>
      <c r="X1221" s="5"/>
    </row>
    <row r="1222" spans="1:156" ht="18.75" customHeight="1" x14ac:dyDescent="0.4">
      <c r="A1222" s="5"/>
      <c r="B1222" s="5"/>
      <c r="C1222" s="5"/>
      <c r="D1222" s="5"/>
      <c r="E1222" s="84"/>
      <c r="F1222" s="158"/>
      <c r="G1222" s="158"/>
      <c r="H1222" s="158"/>
      <c r="I1222" s="158"/>
      <c r="J1222" s="158"/>
      <c r="K1222" s="158"/>
      <c r="L1222" s="158"/>
      <c r="M1222" s="158"/>
      <c r="N1222" s="158"/>
      <c r="O1222" s="158"/>
      <c r="P1222" s="158"/>
      <c r="Q1222" s="158"/>
      <c r="R1222" s="158"/>
      <c r="S1222" s="158"/>
      <c r="T1222" s="158"/>
      <c r="U1222" s="158"/>
      <c r="V1222" s="158"/>
      <c r="W1222" s="158"/>
      <c r="X1222" s="158"/>
      <c r="Y1222" s="158"/>
      <c r="Z1222" s="158"/>
      <c r="AA1222" s="158"/>
      <c r="AB1222" s="158"/>
      <c r="AC1222" s="158"/>
      <c r="AD1222" s="158"/>
      <c r="AE1222" s="158"/>
      <c r="AF1222" s="158"/>
      <c r="AG1222" s="158"/>
      <c r="AH1222" s="158"/>
      <c r="AI1222" s="158"/>
      <c r="AJ1222" s="158"/>
      <c r="AK1222" s="158"/>
      <c r="AL1222" s="158"/>
      <c r="AM1222" s="158"/>
      <c r="AN1222" s="158"/>
      <c r="AO1222" s="158"/>
      <c r="AP1222" s="158"/>
      <c r="AQ1222" s="158"/>
      <c r="AR1222" s="158"/>
      <c r="AS1222" s="158"/>
      <c r="AT1222" s="158"/>
      <c r="AU1222" s="158"/>
      <c r="AV1222" s="158"/>
      <c r="AW1222" s="158"/>
      <c r="AX1222" s="158"/>
      <c r="AY1222" s="158"/>
      <c r="AZ1222" s="158"/>
      <c r="BA1222" s="158"/>
      <c r="BB1222" s="158"/>
      <c r="BC1222" s="158"/>
      <c r="BD1222" s="158"/>
      <c r="BE1222" s="158"/>
      <c r="BF1222" s="158"/>
      <c r="BG1222" s="158"/>
      <c r="BH1222" s="158"/>
      <c r="BI1222" s="158"/>
      <c r="BJ1222" s="159"/>
      <c r="BS1222" s="84"/>
      <c r="BT1222" s="158"/>
      <c r="BU1222" s="158"/>
      <c r="BV1222" s="158"/>
      <c r="BW1222" s="158"/>
      <c r="BX1222" s="158"/>
      <c r="BY1222" s="158"/>
      <c r="BZ1222" s="158"/>
      <c r="CA1222" s="158"/>
      <c r="CB1222" s="158"/>
      <c r="CC1222" s="158"/>
      <c r="CD1222" s="158"/>
      <c r="CE1222" s="158"/>
      <c r="CF1222" s="158"/>
      <c r="CG1222" s="158"/>
      <c r="CH1222" s="158"/>
      <c r="CI1222" s="158"/>
      <c r="CJ1222" s="158"/>
      <c r="CK1222" s="158"/>
      <c r="CL1222" s="158"/>
      <c r="CM1222" s="158"/>
      <c r="CN1222" s="158"/>
      <c r="CO1222" s="158"/>
      <c r="CP1222" s="158"/>
      <c r="CQ1222" s="158"/>
      <c r="CR1222" s="158"/>
      <c r="CS1222" s="158"/>
      <c r="CT1222" s="158"/>
      <c r="CU1222" s="158"/>
      <c r="CV1222" s="158"/>
      <c r="CW1222" s="158"/>
      <c r="CX1222" s="158"/>
      <c r="CY1222" s="158"/>
      <c r="CZ1222" s="158"/>
      <c r="DA1222" s="158"/>
      <c r="DB1222" s="158"/>
      <c r="DC1222" s="158"/>
      <c r="DD1222" s="158"/>
      <c r="DE1222" s="158"/>
      <c r="DF1222" s="158"/>
      <c r="DG1222" s="158"/>
      <c r="DH1222" s="158"/>
      <c r="DI1222" s="158"/>
      <c r="DJ1222" s="158"/>
      <c r="DK1222" s="158"/>
      <c r="DL1222" s="158"/>
      <c r="DM1222" s="158"/>
      <c r="DN1222" s="158"/>
      <c r="DO1222" s="158"/>
      <c r="DP1222" s="158"/>
      <c r="DQ1222" s="158"/>
      <c r="DR1222" s="158"/>
      <c r="DS1222" s="158"/>
      <c r="DT1222" s="158"/>
      <c r="DU1222" s="158"/>
      <c r="DV1222" s="158"/>
      <c r="DW1222" s="158"/>
      <c r="DX1222" s="159"/>
    </row>
    <row r="1223" spans="1:156" ht="18.75" customHeight="1" x14ac:dyDescent="0.4">
      <c r="A1223" s="5"/>
      <c r="B1223" s="5"/>
      <c r="C1223" s="5"/>
      <c r="D1223" s="5"/>
      <c r="E1223" s="85"/>
      <c r="BJ1223" s="160"/>
      <c r="BS1223" s="85"/>
      <c r="DX1223" s="160"/>
    </row>
    <row r="1224" spans="1:156" ht="18.75" customHeight="1" x14ac:dyDescent="0.4">
      <c r="A1224" s="5"/>
      <c r="B1224" s="5"/>
      <c r="C1224" s="5"/>
      <c r="D1224" s="5"/>
      <c r="E1224" s="85"/>
      <c r="BJ1224" s="160"/>
      <c r="BS1224" s="85"/>
      <c r="DX1224" s="160"/>
    </row>
    <row r="1225" spans="1:156" ht="18.75" customHeight="1" x14ac:dyDescent="0.4">
      <c r="A1225" s="5"/>
      <c r="B1225" s="5"/>
      <c r="C1225" s="5"/>
      <c r="D1225" s="5"/>
      <c r="E1225" s="85"/>
      <c r="BJ1225" s="160"/>
      <c r="BS1225" s="85"/>
      <c r="DX1225" s="160"/>
    </row>
    <row r="1226" spans="1:156" ht="18.75" customHeight="1" x14ac:dyDescent="0.4">
      <c r="A1226" s="5"/>
      <c r="B1226" s="5"/>
      <c r="C1226" s="5"/>
      <c r="D1226" s="5"/>
      <c r="E1226" s="85"/>
      <c r="BJ1226" s="160"/>
      <c r="BS1226" s="85"/>
      <c r="DX1226" s="160"/>
    </row>
    <row r="1227" spans="1:156" ht="18.75" customHeight="1" x14ac:dyDescent="0.4">
      <c r="A1227" s="5"/>
      <c r="B1227" s="5"/>
      <c r="C1227" s="5"/>
      <c r="D1227" s="5"/>
      <c r="E1227" s="85"/>
      <c r="BJ1227" s="160"/>
      <c r="BS1227" s="85"/>
      <c r="DX1227" s="160"/>
    </row>
    <row r="1228" spans="1:156" ht="18.75" customHeight="1" x14ac:dyDescent="0.4">
      <c r="A1228" s="5"/>
      <c r="B1228" s="5"/>
      <c r="C1228" s="5"/>
      <c r="D1228" s="5"/>
      <c r="E1228" s="85"/>
      <c r="BJ1228" s="160"/>
      <c r="BS1228" s="85"/>
      <c r="DX1228" s="160"/>
    </row>
    <row r="1229" spans="1:156" ht="18.75" customHeight="1" x14ac:dyDescent="0.4">
      <c r="A1229" s="5"/>
      <c r="B1229" s="5"/>
      <c r="C1229" s="5"/>
      <c r="D1229" s="5"/>
      <c r="E1229" s="85"/>
      <c r="BJ1229" s="160"/>
      <c r="BS1229" s="85"/>
      <c r="DX1229" s="160"/>
    </row>
    <row r="1230" spans="1:156" ht="18.75" customHeight="1" x14ac:dyDescent="0.4">
      <c r="A1230" s="5"/>
      <c r="B1230" s="5"/>
      <c r="C1230" s="5"/>
      <c r="D1230" s="5"/>
      <c r="E1230" s="85"/>
      <c r="BJ1230" s="160"/>
      <c r="BS1230" s="85"/>
      <c r="DX1230" s="160"/>
    </row>
    <row r="1231" spans="1:156" ht="18.75" customHeight="1" x14ac:dyDescent="0.4">
      <c r="A1231" s="5"/>
      <c r="B1231" s="5"/>
      <c r="C1231" s="5"/>
      <c r="D1231" s="5"/>
      <c r="E1231" s="85"/>
      <c r="BJ1231" s="160"/>
      <c r="BS1231" s="85"/>
      <c r="DX1231" s="160"/>
    </row>
    <row r="1232" spans="1:156" ht="18.75" customHeight="1" x14ac:dyDescent="0.4">
      <c r="A1232" s="5"/>
      <c r="B1232" s="5"/>
      <c r="C1232" s="5"/>
      <c r="D1232" s="5"/>
      <c r="E1232" s="85"/>
      <c r="BJ1232" s="160"/>
      <c r="BS1232" s="85"/>
      <c r="DX1232" s="160"/>
    </row>
    <row r="1233" spans="1:128" ht="18.75" customHeight="1" x14ac:dyDescent="0.4">
      <c r="A1233" s="5"/>
      <c r="B1233" s="5"/>
      <c r="C1233" s="5"/>
      <c r="D1233" s="5"/>
      <c r="E1233" s="85"/>
      <c r="BJ1233" s="160"/>
      <c r="BS1233" s="85"/>
      <c r="DX1233" s="160"/>
    </row>
    <row r="1234" spans="1:128" ht="18.75" customHeight="1" x14ac:dyDescent="0.4">
      <c r="A1234" s="5"/>
      <c r="B1234" s="5"/>
      <c r="C1234" s="5"/>
      <c r="D1234" s="5"/>
      <c r="E1234" s="85"/>
      <c r="BJ1234" s="160"/>
      <c r="BS1234" s="85"/>
      <c r="DX1234" s="160"/>
    </row>
    <row r="1235" spans="1:128" ht="18.75" customHeight="1" x14ac:dyDescent="0.4">
      <c r="A1235" s="5"/>
      <c r="B1235" s="5"/>
      <c r="C1235" s="5"/>
      <c r="D1235" s="5"/>
      <c r="E1235" s="85"/>
      <c r="BJ1235" s="160"/>
      <c r="BS1235" s="85"/>
      <c r="DX1235" s="160"/>
    </row>
    <row r="1236" spans="1:128" ht="18.75" customHeight="1" x14ac:dyDescent="0.4">
      <c r="A1236" s="5"/>
      <c r="B1236" s="5"/>
      <c r="C1236" s="5"/>
      <c r="D1236" s="5"/>
      <c r="E1236" s="85"/>
      <c r="BJ1236" s="160"/>
      <c r="BS1236" s="85"/>
      <c r="DX1236" s="160"/>
    </row>
    <row r="1237" spans="1:128" ht="18.75" customHeight="1" x14ac:dyDescent="0.4">
      <c r="A1237" s="5"/>
      <c r="B1237" s="5"/>
      <c r="C1237" s="5"/>
      <c r="D1237" s="5"/>
      <c r="E1237" s="85"/>
      <c r="BJ1237" s="160"/>
      <c r="BS1237" s="85"/>
      <c r="DX1237" s="160"/>
    </row>
    <row r="1238" spans="1:128" ht="18.75" customHeight="1" x14ac:dyDescent="0.4">
      <c r="A1238" s="5"/>
      <c r="B1238" s="5"/>
      <c r="C1238" s="5"/>
      <c r="D1238" s="5"/>
      <c r="E1238" s="85"/>
      <c r="BJ1238" s="160"/>
      <c r="BS1238" s="85"/>
      <c r="DX1238" s="160"/>
    </row>
    <row r="1239" spans="1:128" ht="18.75" customHeight="1" x14ac:dyDescent="0.4">
      <c r="A1239" s="5"/>
      <c r="B1239" s="5"/>
      <c r="C1239" s="5"/>
      <c r="D1239" s="5"/>
      <c r="E1239" s="85"/>
      <c r="BJ1239" s="160"/>
      <c r="BS1239" s="85"/>
      <c r="DX1239" s="160"/>
    </row>
    <row r="1240" spans="1:128" ht="18.75" customHeight="1" x14ac:dyDescent="0.4">
      <c r="A1240" s="5"/>
      <c r="B1240" s="5"/>
      <c r="C1240" s="5"/>
      <c r="D1240" s="5"/>
      <c r="E1240" s="85"/>
      <c r="BJ1240" s="160"/>
      <c r="BS1240" s="85"/>
      <c r="DX1240" s="160"/>
    </row>
    <row r="1241" spans="1:128" ht="18.75" customHeight="1" x14ac:dyDescent="0.4">
      <c r="A1241" s="5"/>
      <c r="B1241" s="5"/>
      <c r="C1241" s="5"/>
      <c r="D1241" s="5"/>
      <c r="E1241" s="85"/>
      <c r="BJ1241" s="160"/>
      <c r="BS1241" s="85"/>
      <c r="DX1241" s="160"/>
    </row>
    <row r="1242" spans="1:128" ht="18.75" customHeight="1" x14ac:dyDescent="0.4">
      <c r="A1242" s="5"/>
      <c r="B1242" s="5"/>
      <c r="C1242" s="5"/>
      <c r="D1242" s="5"/>
      <c r="E1242" s="85"/>
      <c r="BJ1242" s="160"/>
      <c r="BS1242" s="85"/>
      <c r="DX1242" s="160"/>
    </row>
    <row r="1243" spans="1:128" ht="18.75" customHeight="1" x14ac:dyDescent="0.4">
      <c r="A1243" s="5"/>
      <c r="B1243" s="5"/>
      <c r="C1243" s="5"/>
      <c r="D1243" s="5"/>
      <c r="E1243" s="85"/>
      <c r="BJ1243" s="160"/>
      <c r="BS1243" s="85"/>
      <c r="DX1243" s="160"/>
    </row>
    <row r="1244" spans="1:128" ht="18.75" customHeight="1" x14ac:dyDescent="0.4">
      <c r="A1244" s="5"/>
      <c r="B1244" s="5"/>
      <c r="C1244" s="5"/>
      <c r="D1244" s="5"/>
      <c r="E1244" s="85"/>
      <c r="BJ1244" s="160"/>
      <c r="BS1244" s="85"/>
      <c r="DX1244" s="160"/>
    </row>
    <row r="1245" spans="1:128" ht="18.75" customHeight="1" x14ac:dyDescent="0.4">
      <c r="A1245" s="5"/>
      <c r="B1245" s="5"/>
      <c r="C1245" s="5"/>
      <c r="D1245" s="5"/>
      <c r="E1245" s="85"/>
      <c r="BJ1245" s="160"/>
      <c r="BS1245" s="85"/>
      <c r="DX1245" s="160"/>
    </row>
    <row r="1246" spans="1:128" ht="18.75" customHeight="1" x14ac:dyDescent="0.4">
      <c r="A1246" s="5"/>
      <c r="B1246" s="5"/>
      <c r="C1246" s="5"/>
      <c r="D1246" s="5"/>
      <c r="E1246" s="85"/>
      <c r="BJ1246" s="160"/>
      <c r="BS1246" s="85"/>
      <c r="DX1246" s="160"/>
    </row>
    <row r="1247" spans="1:128" ht="18.75" customHeight="1" x14ac:dyDescent="0.4">
      <c r="A1247" s="5"/>
      <c r="B1247" s="5"/>
      <c r="C1247" s="5"/>
      <c r="D1247" s="5"/>
      <c r="E1247" s="85"/>
      <c r="BJ1247" s="160"/>
      <c r="BS1247" s="85"/>
      <c r="DX1247" s="160"/>
    </row>
    <row r="1248" spans="1:128" ht="18.75" customHeight="1" x14ac:dyDescent="0.4">
      <c r="A1248" s="5"/>
      <c r="B1248" s="5"/>
      <c r="C1248" s="5"/>
      <c r="D1248" s="5"/>
      <c r="E1248" s="85"/>
      <c r="BJ1248" s="160"/>
      <c r="BS1248" s="85"/>
      <c r="DX1248" s="160"/>
    </row>
    <row r="1249" spans="1:128" ht="18.75" customHeight="1" thickBot="1" x14ac:dyDescent="0.45">
      <c r="A1249" s="5"/>
      <c r="B1249" s="5"/>
      <c r="C1249" s="5"/>
      <c r="D1249" s="5"/>
      <c r="E1249" s="86"/>
      <c r="F1249" s="87"/>
      <c r="G1249" s="87"/>
      <c r="H1249" s="87"/>
      <c r="I1249" s="87"/>
      <c r="J1249" s="87"/>
      <c r="K1249" s="87"/>
      <c r="L1249" s="87"/>
      <c r="M1249" s="87"/>
      <c r="N1249" s="87"/>
      <c r="O1249" s="87"/>
      <c r="P1249" s="87"/>
      <c r="Q1249" s="87"/>
      <c r="R1249" s="87"/>
      <c r="S1249" s="87"/>
      <c r="T1249" s="87"/>
      <c r="U1249" s="87"/>
      <c r="V1249" s="87"/>
      <c r="W1249" s="87"/>
      <c r="X1249" s="87"/>
      <c r="Y1249" s="87"/>
      <c r="Z1249" s="87"/>
      <c r="AA1249" s="87"/>
      <c r="AB1249" s="87"/>
      <c r="AC1249" s="87"/>
      <c r="AD1249" s="87"/>
      <c r="AE1249" s="87"/>
      <c r="AF1249" s="87"/>
      <c r="AG1249" s="87"/>
      <c r="AH1249" s="87"/>
      <c r="AI1249" s="87"/>
      <c r="AJ1249" s="87"/>
      <c r="AK1249" s="87"/>
      <c r="AL1249" s="87"/>
      <c r="AM1249" s="87"/>
      <c r="AN1249" s="87"/>
      <c r="AO1249" s="87"/>
      <c r="AP1249" s="87"/>
      <c r="AQ1249" s="87"/>
      <c r="AR1249" s="87"/>
      <c r="AS1249" s="87"/>
      <c r="AT1249" s="87"/>
      <c r="AU1249" s="87"/>
      <c r="AV1249" s="87"/>
      <c r="AW1249" s="87"/>
      <c r="AX1249" s="87"/>
      <c r="AY1249" s="87"/>
      <c r="AZ1249" s="87"/>
      <c r="BA1249" s="87"/>
      <c r="BB1249" s="87"/>
      <c r="BC1249" s="87"/>
      <c r="BD1249" s="87"/>
      <c r="BE1249" s="87"/>
      <c r="BF1249" s="87"/>
      <c r="BG1249" s="87"/>
      <c r="BH1249" s="87"/>
      <c r="BI1249" s="87"/>
      <c r="BJ1249" s="161"/>
      <c r="BS1249" s="86"/>
      <c r="BT1249" s="87"/>
      <c r="BU1249" s="87"/>
      <c r="BV1249" s="87"/>
      <c r="BW1249" s="87"/>
      <c r="BX1249" s="87"/>
      <c r="BY1249" s="87"/>
      <c r="BZ1249" s="87"/>
      <c r="CA1249" s="87"/>
      <c r="CB1249" s="87"/>
      <c r="CC1249" s="87"/>
      <c r="CD1249" s="87"/>
      <c r="CE1249" s="87"/>
      <c r="CF1249" s="87"/>
      <c r="CG1249" s="87"/>
      <c r="CH1249" s="87"/>
      <c r="CI1249" s="87"/>
      <c r="CJ1249" s="87"/>
      <c r="CK1249" s="87"/>
      <c r="CL1249" s="87"/>
      <c r="CM1249" s="87"/>
      <c r="CN1249" s="87"/>
      <c r="CO1249" s="87"/>
      <c r="CP1249" s="87"/>
      <c r="CQ1249" s="87"/>
      <c r="CR1249" s="87"/>
      <c r="CS1249" s="87"/>
      <c r="CT1249" s="87"/>
      <c r="CU1249" s="87"/>
      <c r="CV1249" s="87"/>
      <c r="CW1249" s="87"/>
      <c r="CX1249" s="87"/>
      <c r="CY1249" s="87"/>
      <c r="CZ1249" s="87"/>
      <c r="DA1249" s="87"/>
      <c r="DB1249" s="87"/>
      <c r="DC1249" s="87"/>
      <c r="DD1249" s="87"/>
      <c r="DE1249" s="87"/>
      <c r="DF1249" s="87"/>
      <c r="DG1249" s="87"/>
      <c r="DH1249" s="87"/>
      <c r="DI1249" s="87"/>
      <c r="DJ1249" s="87"/>
      <c r="DK1249" s="87"/>
      <c r="DL1249" s="87"/>
      <c r="DM1249" s="87"/>
      <c r="DN1249" s="87"/>
      <c r="DO1249" s="87"/>
      <c r="DP1249" s="87"/>
      <c r="DQ1249" s="87"/>
      <c r="DR1249" s="87"/>
      <c r="DS1249" s="87"/>
      <c r="DT1249" s="87"/>
      <c r="DU1249" s="87"/>
      <c r="DV1249" s="87"/>
      <c r="DW1249" s="87"/>
      <c r="DX1249" s="161"/>
    </row>
    <row r="1250" spans="1:128" ht="18.75" customHeight="1" x14ac:dyDescent="0.4">
      <c r="A1250" s="5"/>
      <c r="B1250" s="5"/>
      <c r="C1250" s="5"/>
      <c r="D1250" s="5"/>
      <c r="E1250" s="19" t="s">
        <v>113</v>
      </c>
      <c r="F1250" s="5"/>
      <c r="G1250" s="5"/>
      <c r="H1250" s="5"/>
      <c r="I1250" s="5"/>
      <c r="J1250" s="5"/>
      <c r="K1250" s="5"/>
      <c r="L1250" s="5"/>
      <c r="M1250" s="5"/>
      <c r="N1250" s="5"/>
      <c r="O1250" s="5"/>
      <c r="P1250" s="5"/>
      <c r="Q1250" s="5"/>
      <c r="R1250" s="5"/>
      <c r="S1250" s="5"/>
      <c r="T1250" s="5"/>
      <c r="U1250" s="5"/>
      <c r="V1250" s="5"/>
      <c r="W1250" s="5"/>
      <c r="X1250" s="5"/>
      <c r="BS1250" s="19" t="s">
        <v>113</v>
      </c>
      <c r="BT1250" s="5"/>
      <c r="BU1250" s="5"/>
      <c r="BV1250" s="5"/>
      <c r="BW1250" s="5"/>
      <c r="BX1250" s="5"/>
      <c r="BY1250" s="5"/>
      <c r="BZ1250" s="5"/>
      <c r="CA1250" s="5"/>
      <c r="CB1250" s="5"/>
      <c r="CC1250" s="5"/>
      <c r="CD1250" s="5"/>
      <c r="CE1250" s="5"/>
      <c r="CF1250" s="5"/>
      <c r="CG1250" s="5"/>
      <c r="CH1250" s="5"/>
      <c r="CI1250" s="5"/>
      <c r="CJ1250" s="5"/>
      <c r="CK1250" s="5"/>
      <c r="CL1250" s="5"/>
    </row>
    <row r="1251" spans="1:128" ht="18.75" customHeight="1" x14ac:dyDescent="0.4">
      <c r="A1251" s="5"/>
      <c r="B1251" s="5"/>
      <c r="C1251" s="5"/>
      <c r="D1251" s="5"/>
      <c r="E1251" s="723" t="s">
        <v>143</v>
      </c>
      <c r="F1251" s="723"/>
      <c r="G1251" s="723"/>
      <c r="H1251" s="723"/>
      <c r="I1251" s="723"/>
      <c r="J1251" s="723"/>
      <c r="K1251" s="723"/>
      <c r="L1251" s="723"/>
      <c r="M1251" s="723"/>
      <c r="N1251" s="723"/>
      <c r="O1251" s="723"/>
      <c r="P1251" s="723"/>
      <c r="Q1251" s="723"/>
      <c r="R1251" s="723"/>
      <c r="S1251" s="723"/>
      <c r="T1251" s="723"/>
      <c r="U1251" s="723"/>
      <c r="V1251" s="723"/>
      <c r="W1251" s="723"/>
      <c r="X1251" s="723"/>
      <c r="Y1251" s="723"/>
      <c r="Z1251" s="723"/>
      <c r="AA1251" s="723"/>
      <c r="AB1251" s="723"/>
      <c r="AC1251" s="723"/>
      <c r="AD1251" s="723"/>
      <c r="AE1251" s="723"/>
      <c r="AF1251" s="723"/>
      <c r="AG1251" s="723"/>
      <c r="AH1251" s="723"/>
      <c r="AI1251" s="723"/>
      <c r="AJ1251" s="723"/>
      <c r="AK1251" s="723"/>
      <c r="AL1251" s="723"/>
      <c r="AM1251" s="723"/>
      <c r="AN1251" s="723"/>
      <c r="AO1251" s="723"/>
      <c r="AP1251" s="723"/>
      <c r="AQ1251" s="723"/>
      <c r="AR1251" s="723"/>
      <c r="AS1251" s="723"/>
      <c r="AT1251" s="723"/>
      <c r="AU1251" s="723"/>
      <c r="AV1251" s="723"/>
      <c r="AW1251" s="723"/>
      <c r="AX1251" s="723"/>
      <c r="AY1251" s="723"/>
      <c r="AZ1251" s="723"/>
      <c r="BA1251" s="723"/>
      <c r="BB1251" s="723"/>
      <c r="BC1251" s="723"/>
      <c r="BD1251" s="723"/>
      <c r="BE1251" s="723"/>
      <c r="BF1251" s="723"/>
      <c r="BG1251" s="723"/>
      <c r="BH1251" s="723"/>
      <c r="BI1251" s="723"/>
      <c r="BJ1251" s="723"/>
      <c r="BS1251" s="723" t="s">
        <v>143</v>
      </c>
      <c r="BT1251" s="723"/>
      <c r="BU1251" s="723"/>
      <c r="BV1251" s="723"/>
      <c r="BW1251" s="723"/>
      <c r="BX1251" s="723"/>
      <c r="BY1251" s="723"/>
      <c r="BZ1251" s="723"/>
      <c r="CA1251" s="723"/>
      <c r="CB1251" s="723"/>
      <c r="CC1251" s="723"/>
      <c r="CD1251" s="723"/>
      <c r="CE1251" s="723"/>
      <c r="CF1251" s="723"/>
      <c r="CG1251" s="723"/>
      <c r="CH1251" s="723"/>
      <c r="CI1251" s="723"/>
      <c r="CJ1251" s="723"/>
      <c r="CK1251" s="723"/>
      <c r="CL1251" s="723"/>
      <c r="CM1251" s="723"/>
      <c r="CN1251" s="723"/>
      <c r="CO1251" s="723"/>
      <c r="CP1251" s="723"/>
      <c r="CQ1251" s="723"/>
      <c r="CR1251" s="723"/>
      <c r="CS1251" s="723"/>
      <c r="CT1251" s="723"/>
      <c r="CU1251" s="723"/>
      <c r="CV1251" s="723"/>
      <c r="CW1251" s="723"/>
      <c r="CX1251" s="723"/>
      <c r="CY1251" s="723"/>
      <c r="CZ1251" s="723"/>
      <c r="DA1251" s="723"/>
      <c r="DB1251" s="723"/>
      <c r="DC1251" s="723"/>
      <c r="DD1251" s="723"/>
      <c r="DE1251" s="723"/>
      <c r="DF1251" s="723"/>
      <c r="DG1251" s="723"/>
      <c r="DH1251" s="723"/>
      <c r="DI1251" s="723"/>
      <c r="DJ1251" s="723"/>
      <c r="DK1251" s="723"/>
      <c r="DL1251" s="723"/>
      <c r="DM1251" s="723"/>
      <c r="DN1251" s="723"/>
      <c r="DO1251" s="723"/>
      <c r="DP1251" s="723"/>
      <c r="DQ1251" s="723"/>
      <c r="DR1251" s="723"/>
      <c r="DS1251" s="723"/>
      <c r="DT1251" s="723"/>
      <c r="DU1251" s="723"/>
      <c r="DV1251" s="723"/>
      <c r="DW1251" s="723"/>
      <c r="DX1251" s="723"/>
    </row>
    <row r="1252" spans="1:128" ht="18.75" customHeight="1" x14ac:dyDescent="0.4">
      <c r="A1252" s="5"/>
      <c r="B1252" s="5"/>
      <c r="C1252" s="5"/>
      <c r="D1252" s="5"/>
      <c r="E1252" s="723"/>
      <c r="F1252" s="723"/>
      <c r="G1252" s="723"/>
      <c r="H1252" s="723"/>
      <c r="I1252" s="723"/>
      <c r="J1252" s="723"/>
      <c r="K1252" s="723"/>
      <c r="L1252" s="723"/>
      <c r="M1252" s="723"/>
      <c r="N1252" s="723"/>
      <c r="O1252" s="723"/>
      <c r="P1252" s="723"/>
      <c r="Q1252" s="723"/>
      <c r="R1252" s="723"/>
      <c r="S1252" s="723"/>
      <c r="T1252" s="723"/>
      <c r="U1252" s="723"/>
      <c r="V1252" s="723"/>
      <c r="W1252" s="723"/>
      <c r="X1252" s="723"/>
      <c r="Y1252" s="723"/>
      <c r="Z1252" s="723"/>
      <c r="AA1252" s="723"/>
      <c r="AB1252" s="723"/>
      <c r="AC1252" s="723"/>
      <c r="AD1252" s="723"/>
      <c r="AE1252" s="723"/>
      <c r="AF1252" s="723"/>
      <c r="AG1252" s="723"/>
      <c r="AH1252" s="723"/>
      <c r="AI1252" s="723"/>
      <c r="AJ1252" s="723"/>
      <c r="AK1252" s="723"/>
      <c r="AL1252" s="723"/>
      <c r="AM1252" s="723"/>
      <c r="AN1252" s="723"/>
      <c r="AO1252" s="723"/>
      <c r="AP1252" s="723"/>
      <c r="AQ1252" s="723"/>
      <c r="AR1252" s="723"/>
      <c r="AS1252" s="723"/>
      <c r="AT1252" s="723"/>
      <c r="AU1252" s="723"/>
      <c r="AV1252" s="723"/>
      <c r="AW1252" s="723"/>
      <c r="AX1252" s="723"/>
      <c r="AY1252" s="723"/>
      <c r="AZ1252" s="723"/>
      <c r="BA1252" s="723"/>
      <c r="BB1252" s="723"/>
      <c r="BC1252" s="723"/>
      <c r="BD1252" s="723"/>
      <c r="BE1252" s="723"/>
      <c r="BF1252" s="723"/>
      <c r="BG1252" s="723"/>
      <c r="BH1252" s="723"/>
      <c r="BI1252" s="723"/>
      <c r="BJ1252" s="723"/>
      <c r="BS1252" s="723"/>
      <c r="BT1252" s="723"/>
      <c r="BU1252" s="723"/>
      <c r="BV1252" s="723"/>
      <c r="BW1252" s="723"/>
      <c r="BX1252" s="723"/>
      <c r="BY1252" s="723"/>
      <c r="BZ1252" s="723"/>
      <c r="CA1252" s="723"/>
      <c r="CB1252" s="723"/>
      <c r="CC1252" s="723"/>
      <c r="CD1252" s="723"/>
      <c r="CE1252" s="723"/>
      <c r="CF1252" s="723"/>
      <c r="CG1252" s="723"/>
      <c r="CH1252" s="723"/>
      <c r="CI1252" s="723"/>
      <c r="CJ1252" s="723"/>
      <c r="CK1252" s="723"/>
      <c r="CL1252" s="723"/>
      <c r="CM1252" s="723"/>
      <c r="CN1252" s="723"/>
      <c r="CO1252" s="723"/>
      <c r="CP1252" s="723"/>
      <c r="CQ1252" s="723"/>
      <c r="CR1252" s="723"/>
      <c r="CS1252" s="723"/>
      <c r="CT1252" s="723"/>
      <c r="CU1252" s="723"/>
      <c r="CV1252" s="723"/>
      <c r="CW1252" s="723"/>
      <c r="CX1252" s="723"/>
      <c r="CY1252" s="723"/>
      <c r="CZ1252" s="723"/>
      <c r="DA1252" s="723"/>
      <c r="DB1252" s="723"/>
      <c r="DC1252" s="723"/>
      <c r="DD1252" s="723"/>
      <c r="DE1252" s="723"/>
      <c r="DF1252" s="723"/>
      <c r="DG1252" s="723"/>
      <c r="DH1252" s="723"/>
      <c r="DI1252" s="723"/>
      <c r="DJ1252" s="723"/>
      <c r="DK1252" s="723"/>
      <c r="DL1252" s="723"/>
      <c r="DM1252" s="723"/>
      <c r="DN1252" s="723"/>
      <c r="DO1252" s="723"/>
      <c r="DP1252" s="723"/>
      <c r="DQ1252" s="723"/>
      <c r="DR1252" s="723"/>
      <c r="DS1252" s="723"/>
      <c r="DT1252" s="723"/>
      <c r="DU1252" s="723"/>
      <c r="DV1252" s="723"/>
      <c r="DW1252" s="723"/>
      <c r="DX1252" s="723"/>
    </row>
    <row r="1253" spans="1:128" ht="18.75" customHeight="1" x14ac:dyDescent="0.4">
      <c r="A1253" s="5"/>
      <c r="B1253" s="5"/>
      <c r="C1253" s="5"/>
      <c r="D1253" s="5"/>
      <c r="E1253" s="5"/>
      <c r="F1253" s="5"/>
      <c r="G1253" s="5"/>
      <c r="H1253" s="5"/>
      <c r="I1253" s="5"/>
      <c r="J1253" s="5"/>
      <c r="K1253" s="5"/>
      <c r="L1253" s="5"/>
      <c r="M1253" s="5"/>
      <c r="N1253" s="5"/>
      <c r="O1253" s="5"/>
      <c r="P1253" s="5"/>
      <c r="Q1253" s="5"/>
      <c r="R1253" s="5"/>
      <c r="S1253" s="5"/>
      <c r="T1253" s="5"/>
      <c r="U1253" s="5"/>
      <c r="V1253" s="5"/>
      <c r="W1253" s="5"/>
      <c r="X1253" s="5"/>
    </row>
    <row r="1254" spans="1:128" ht="18.75" customHeight="1" x14ac:dyDescent="0.4">
      <c r="A1254" s="5"/>
      <c r="C1254" s="5"/>
      <c r="D1254" s="5"/>
    </row>
    <row r="1255" spans="1:128" ht="18.75" customHeight="1" x14ac:dyDescent="0.4">
      <c r="A1255" s="5"/>
    </row>
    <row r="1256" spans="1:128" ht="18.75" customHeight="1" x14ac:dyDescent="0.4">
      <c r="A1256" s="5"/>
    </row>
    <row r="1257" spans="1:128" ht="18.75" customHeight="1" x14ac:dyDescent="0.4">
      <c r="A1257" s="5"/>
      <c r="B1257" s="5"/>
      <c r="C1257" s="5"/>
      <c r="D1257" s="5"/>
      <c r="E1257" s="5"/>
      <c r="F1257" s="5"/>
      <c r="G1257" s="5"/>
      <c r="H1257" s="5"/>
      <c r="I1257" s="5"/>
      <c r="J1257" s="5"/>
      <c r="K1257" s="5"/>
      <c r="L1257" s="5"/>
      <c r="M1257" s="5"/>
      <c r="N1257" s="5"/>
      <c r="O1257" s="5"/>
      <c r="P1257" s="5"/>
      <c r="Q1257" s="5"/>
      <c r="R1257" s="5"/>
      <c r="S1257" s="5"/>
      <c r="T1257" s="5"/>
      <c r="U1257" s="5"/>
      <c r="V1257" s="5"/>
      <c r="W1257" s="5"/>
      <c r="X1257" s="5"/>
    </row>
    <row r="1258" spans="1:128" ht="18.75" customHeight="1" x14ac:dyDescent="0.4">
      <c r="A1258" s="5"/>
      <c r="B1258" s="5"/>
      <c r="C1258" s="5"/>
      <c r="D1258" s="5"/>
      <c r="E1258" s="5"/>
      <c r="F1258" s="5"/>
      <c r="G1258" s="5"/>
      <c r="H1258" s="5"/>
      <c r="I1258" s="5"/>
      <c r="J1258" s="5"/>
      <c r="K1258" s="5"/>
      <c r="L1258" s="5"/>
      <c r="M1258" s="5"/>
      <c r="N1258" s="5"/>
      <c r="O1258" s="5"/>
      <c r="P1258" s="5"/>
      <c r="Q1258" s="5"/>
      <c r="R1258" s="5"/>
      <c r="S1258" s="5"/>
      <c r="T1258" s="5"/>
      <c r="U1258" s="5"/>
      <c r="V1258" s="5"/>
      <c r="W1258" s="5"/>
      <c r="X1258" s="5"/>
    </row>
    <row r="1259" spans="1:128" ht="18.75" customHeight="1" x14ac:dyDescent="0.4">
      <c r="A1259" s="5"/>
      <c r="B1259" s="5"/>
      <c r="C1259" s="5"/>
      <c r="D1259" s="5"/>
      <c r="E1259" s="5"/>
      <c r="F1259" s="5"/>
      <c r="G1259" s="5"/>
      <c r="H1259" s="5"/>
      <c r="I1259" s="5"/>
      <c r="J1259" s="5"/>
      <c r="K1259" s="5"/>
      <c r="L1259" s="5"/>
      <c r="M1259" s="5"/>
      <c r="N1259" s="5"/>
      <c r="O1259" s="5"/>
      <c r="P1259" s="5"/>
      <c r="Q1259" s="5"/>
      <c r="R1259" s="5"/>
      <c r="S1259" s="5"/>
      <c r="T1259" s="5"/>
      <c r="U1259" s="5"/>
      <c r="V1259" s="5"/>
      <c r="W1259" s="5"/>
      <c r="X1259" s="5"/>
    </row>
    <row r="1260" spans="1:128" ht="18.75" customHeight="1" x14ac:dyDescent="0.4">
      <c r="A1260" s="5"/>
      <c r="B1260" s="5"/>
      <c r="C1260" s="5"/>
      <c r="D1260" s="5"/>
      <c r="E1260" s="5"/>
      <c r="F1260" s="5"/>
      <c r="G1260" s="5"/>
      <c r="H1260" s="5"/>
      <c r="I1260" s="5"/>
      <c r="J1260" s="5"/>
      <c r="K1260" s="5"/>
      <c r="L1260" s="5"/>
      <c r="M1260" s="5"/>
      <c r="N1260" s="5"/>
      <c r="O1260" s="5"/>
      <c r="P1260" s="5"/>
      <c r="Q1260" s="5"/>
      <c r="R1260" s="5"/>
      <c r="S1260" s="5"/>
      <c r="T1260" s="5"/>
      <c r="U1260" s="5"/>
      <c r="V1260" s="5"/>
      <c r="W1260" s="5"/>
      <c r="X1260" s="5"/>
    </row>
  </sheetData>
  <mergeCells count="2816">
    <mergeCell ref="CP138:CZ138"/>
    <mergeCell ref="BR190:CJ190"/>
    <mergeCell ref="BR194:CJ194"/>
    <mergeCell ref="BR198:CJ198"/>
    <mergeCell ref="D198:V198"/>
    <mergeCell ref="D194:V194"/>
    <mergeCell ref="D190:V190"/>
    <mergeCell ref="BR256:CJ256"/>
    <mergeCell ref="D256:V256"/>
    <mergeCell ref="D323:V323"/>
    <mergeCell ref="BR323:CJ323"/>
    <mergeCell ref="BR516:CJ516"/>
    <mergeCell ref="D516:V516"/>
    <mergeCell ref="D260:V260"/>
    <mergeCell ref="BR260:CJ260"/>
    <mergeCell ref="BR327:CJ327"/>
    <mergeCell ref="D327:V327"/>
    <mergeCell ref="BR264:CJ264"/>
    <mergeCell ref="D264:V264"/>
    <mergeCell ref="D331:V331"/>
    <mergeCell ref="BR331:CJ331"/>
    <mergeCell ref="D203:BK206"/>
    <mergeCell ref="BR203:DY206"/>
    <mergeCell ref="D269:BK272"/>
    <mergeCell ref="BR269:DY272"/>
    <mergeCell ref="D336:BK339"/>
    <mergeCell ref="BR336:DY339"/>
    <mergeCell ref="AC516:BK518"/>
    <mergeCell ref="CQ516:DY518"/>
    <mergeCell ref="D517:V518"/>
    <mergeCell ref="BR517:CJ518"/>
    <mergeCell ref="D513:R513"/>
    <mergeCell ref="CQ1220:DH1220"/>
    <mergeCell ref="DI1220:DX1220"/>
    <mergeCell ref="E1251:BJ1252"/>
    <mergeCell ref="BS1251:DX1252"/>
    <mergeCell ref="E1220:J1220"/>
    <mergeCell ref="K1220:AB1220"/>
    <mergeCell ref="AC1220:AT1220"/>
    <mergeCell ref="AU1220:BJ1220"/>
    <mergeCell ref="BS1220:BX1220"/>
    <mergeCell ref="BY1220:CP1220"/>
    <mergeCell ref="CQ1218:DH1218"/>
    <mergeCell ref="DI1218:DX1218"/>
    <mergeCell ref="E1219:J1219"/>
    <mergeCell ref="K1219:AB1219"/>
    <mergeCell ref="AC1219:AT1219"/>
    <mergeCell ref="AU1219:BJ1219"/>
    <mergeCell ref="BS1219:BX1219"/>
    <mergeCell ref="BY1219:CP1219"/>
    <mergeCell ref="CQ1219:DH1219"/>
    <mergeCell ref="DI1219:DX1219"/>
    <mergeCell ref="E1218:J1218"/>
    <mergeCell ref="K1218:AB1218"/>
    <mergeCell ref="AC1218:AT1218"/>
    <mergeCell ref="AU1218:BJ1218"/>
    <mergeCell ref="BS1218:BX1218"/>
    <mergeCell ref="BY1218:CP1218"/>
    <mergeCell ref="BU1183:CL1184"/>
    <mergeCell ref="CM1183:DV1184"/>
    <mergeCell ref="G1185:X1185"/>
    <mergeCell ref="Y1185:BH1185"/>
    <mergeCell ref="BU1185:CL1185"/>
    <mergeCell ref="CM1185:DV1185"/>
    <mergeCell ref="DI1216:DX1216"/>
    <mergeCell ref="E1217:J1217"/>
    <mergeCell ref="K1217:AB1217"/>
    <mergeCell ref="AC1217:AT1217"/>
    <mergeCell ref="AU1217:BJ1217"/>
    <mergeCell ref="BS1217:BX1217"/>
    <mergeCell ref="BY1217:CP1217"/>
    <mergeCell ref="CQ1217:DH1217"/>
    <mergeCell ref="DI1217:DX1217"/>
    <mergeCell ref="BY1215:CP1215"/>
    <mergeCell ref="CQ1215:DH1215"/>
    <mergeCell ref="E1216:J1216"/>
    <mergeCell ref="K1216:AB1216"/>
    <mergeCell ref="AC1216:AT1216"/>
    <mergeCell ref="AU1216:BJ1216"/>
    <mergeCell ref="BS1216:BX1216"/>
    <mergeCell ref="BY1216:CP1216"/>
    <mergeCell ref="CQ1216:DH1216"/>
    <mergeCell ref="BE1179:BL1180"/>
    <mergeCell ref="DS1179:DZ1180"/>
    <mergeCell ref="CK1170:CL1170"/>
    <mergeCell ref="CZ1170:DA1170"/>
    <mergeCell ref="Q1171:T1171"/>
    <mergeCell ref="U1171:AF1171"/>
    <mergeCell ref="CE1171:CH1171"/>
    <mergeCell ref="CI1171:CT1171"/>
    <mergeCell ref="Q1170:T1170"/>
    <mergeCell ref="U1170:V1170"/>
    <mergeCell ref="W1170:X1170"/>
    <mergeCell ref="AL1170:AM1170"/>
    <mergeCell ref="CE1170:CH1170"/>
    <mergeCell ref="CI1170:CJ1170"/>
    <mergeCell ref="E1211:BJ1212"/>
    <mergeCell ref="BS1211:DX1212"/>
    <mergeCell ref="E1214:J1215"/>
    <mergeCell ref="K1214:AT1214"/>
    <mergeCell ref="AU1214:BJ1215"/>
    <mergeCell ref="BS1214:BX1215"/>
    <mergeCell ref="BY1214:DH1214"/>
    <mergeCell ref="DI1214:DX1215"/>
    <mergeCell ref="K1215:AB1215"/>
    <mergeCell ref="AC1215:AT1215"/>
    <mergeCell ref="G1186:X1186"/>
    <mergeCell ref="Y1186:BH1186"/>
    <mergeCell ref="BU1186:CL1186"/>
    <mergeCell ref="CM1186:DV1186"/>
    <mergeCell ref="BE1207:BL1208"/>
    <mergeCell ref="DS1207:DZ1208"/>
    <mergeCell ref="G1183:X1184"/>
    <mergeCell ref="Y1183:BH1184"/>
    <mergeCell ref="I1166:P1174"/>
    <mergeCell ref="Q1166:AJ1167"/>
    <mergeCell ref="AK1166:BH1167"/>
    <mergeCell ref="BW1166:CD1174"/>
    <mergeCell ref="CE1166:CX1167"/>
    <mergeCell ref="CY1166:DV1167"/>
    <mergeCell ref="Q1169:T1169"/>
    <mergeCell ref="U1169:V1169"/>
    <mergeCell ref="Q1162:T1162"/>
    <mergeCell ref="U1162:AF1162"/>
    <mergeCell ref="AL1162:AM1162"/>
    <mergeCell ref="CE1162:CH1162"/>
    <mergeCell ref="CI1162:CT1162"/>
    <mergeCell ref="CZ1162:DA1162"/>
    <mergeCell ref="Q1172:T1172"/>
    <mergeCell ref="U1172:AF1172"/>
    <mergeCell ref="CE1172:CH1172"/>
    <mergeCell ref="CI1172:CT1172"/>
    <mergeCell ref="W1160:X1160"/>
    <mergeCell ref="AL1160:AM1160"/>
    <mergeCell ref="CE1160:CH1160"/>
    <mergeCell ref="CI1160:CJ1160"/>
    <mergeCell ref="CK1160:CL1160"/>
    <mergeCell ref="CZ1160:DA1160"/>
    <mergeCell ref="Q1159:T1159"/>
    <mergeCell ref="U1159:V1159"/>
    <mergeCell ref="W1159:AF1159"/>
    <mergeCell ref="AL1159:AM1159"/>
    <mergeCell ref="CE1159:CH1159"/>
    <mergeCell ref="CI1159:CJ1159"/>
    <mergeCell ref="W1169:AF1169"/>
    <mergeCell ref="AL1169:AM1169"/>
    <mergeCell ref="CE1169:CH1169"/>
    <mergeCell ref="CI1169:CJ1169"/>
    <mergeCell ref="CK1169:CT1169"/>
    <mergeCell ref="CZ1169:DA1169"/>
    <mergeCell ref="AL1163:AM1163"/>
    <mergeCell ref="CZ1163:DA1163"/>
    <mergeCell ref="N1154:W1154"/>
    <mergeCell ref="AG1154:AP1154"/>
    <mergeCell ref="CB1154:CK1154"/>
    <mergeCell ref="CU1154:DD1154"/>
    <mergeCell ref="I1156:P1164"/>
    <mergeCell ref="Q1156:AJ1157"/>
    <mergeCell ref="AK1156:BH1157"/>
    <mergeCell ref="BW1156:CD1164"/>
    <mergeCell ref="CE1156:CX1157"/>
    <mergeCell ref="CY1156:DV1157"/>
    <mergeCell ref="E1128:BJ1128"/>
    <mergeCell ref="BS1128:DX1128"/>
    <mergeCell ref="E1129:BJ1129"/>
    <mergeCell ref="BS1129:DX1129"/>
    <mergeCell ref="BE1149:BL1150"/>
    <mergeCell ref="DS1149:DZ1150"/>
    <mergeCell ref="E1124:BJ1124"/>
    <mergeCell ref="BS1124:DX1124"/>
    <mergeCell ref="E1125:BJ1125"/>
    <mergeCell ref="BS1125:DX1125"/>
    <mergeCell ref="E1126:BJ1126"/>
    <mergeCell ref="BS1126:DX1126"/>
    <mergeCell ref="Q1161:T1161"/>
    <mergeCell ref="U1161:AF1161"/>
    <mergeCell ref="AL1161:AM1161"/>
    <mergeCell ref="CE1161:CH1161"/>
    <mergeCell ref="CI1161:CT1161"/>
    <mergeCell ref="CZ1161:DA1161"/>
    <mergeCell ref="CK1159:CT1159"/>
    <mergeCell ref="CZ1159:DA1159"/>
    <mergeCell ref="Q1160:T1160"/>
    <mergeCell ref="U1160:V1160"/>
    <mergeCell ref="E1120:BJ1120"/>
    <mergeCell ref="BS1120:DX1120"/>
    <mergeCell ref="E1121:BJ1121"/>
    <mergeCell ref="BS1121:DX1121"/>
    <mergeCell ref="E1123:BJ1123"/>
    <mergeCell ref="BS1123:DX1123"/>
    <mergeCell ref="E1116:BJ1116"/>
    <mergeCell ref="BS1116:DX1116"/>
    <mergeCell ref="E1118:BJ1118"/>
    <mergeCell ref="BS1118:DX1118"/>
    <mergeCell ref="E1119:BJ1119"/>
    <mergeCell ref="BS1119:DX1119"/>
    <mergeCell ref="E1113:BJ1113"/>
    <mergeCell ref="BS1113:DX1113"/>
    <mergeCell ref="E1114:BJ1114"/>
    <mergeCell ref="BS1114:DX1114"/>
    <mergeCell ref="E1115:BJ1115"/>
    <mergeCell ref="BS1115:DX1115"/>
    <mergeCell ref="I1061:P1068"/>
    <mergeCell ref="Q1061:AJ1062"/>
    <mergeCell ref="AK1061:BH1062"/>
    <mergeCell ref="BW1061:CD1068"/>
    <mergeCell ref="CE1061:CX1062"/>
    <mergeCell ref="CY1061:DV1062"/>
    <mergeCell ref="Q1064:T1064"/>
    <mergeCell ref="U1064:V1064"/>
    <mergeCell ref="W1064:AF1064"/>
    <mergeCell ref="AL1064:AM1064"/>
    <mergeCell ref="E1110:BJ1110"/>
    <mergeCell ref="BS1110:DX1110"/>
    <mergeCell ref="E1111:BJ1111"/>
    <mergeCell ref="BS1111:DX1111"/>
    <mergeCell ref="E1112:BJ1112"/>
    <mergeCell ref="BS1112:DX1112"/>
    <mergeCell ref="E1107:BJ1107"/>
    <mergeCell ref="BS1107:DX1107"/>
    <mergeCell ref="E1108:BJ1108"/>
    <mergeCell ref="BS1108:DX1108"/>
    <mergeCell ref="E1109:BJ1109"/>
    <mergeCell ref="BS1109:DX1109"/>
    <mergeCell ref="Q1067:T1067"/>
    <mergeCell ref="U1067:AF1067"/>
    <mergeCell ref="CE1067:CH1067"/>
    <mergeCell ref="CI1067:CT1067"/>
    <mergeCell ref="BE1103:BL1104"/>
    <mergeCell ref="DS1103:DZ1104"/>
    <mergeCell ref="U1056:V1056"/>
    <mergeCell ref="W1056:X1056"/>
    <mergeCell ref="AL1056:AM1056"/>
    <mergeCell ref="CE1056:CH1056"/>
    <mergeCell ref="CI1056:CJ1056"/>
    <mergeCell ref="CK1056:CL1056"/>
    <mergeCell ref="CZ1056:DA1056"/>
    <mergeCell ref="Q1055:T1055"/>
    <mergeCell ref="U1055:V1055"/>
    <mergeCell ref="W1055:AF1055"/>
    <mergeCell ref="AL1055:AM1055"/>
    <mergeCell ref="CE1055:CH1055"/>
    <mergeCell ref="CI1055:CJ1055"/>
    <mergeCell ref="CK1065:CL1065"/>
    <mergeCell ref="CZ1065:DA1065"/>
    <mergeCell ref="Q1066:T1066"/>
    <mergeCell ref="U1066:AF1066"/>
    <mergeCell ref="CE1066:CH1066"/>
    <mergeCell ref="CI1066:CT1066"/>
    <mergeCell ref="CE1064:CH1064"/>
    <mergeCell ref="CI1064:CJ1064"/>
    <mergeCell ref="CK1064:CT1064"/>
    <mergeCell ref="CZ1064:DA1064"/>
    <mergeCell ref="Q1065:T1065"/>
    <mergeCell ref="U1065:V1065"/>
    <mergeCell ref="W1065:X1065"/>
    <mergeCell ref="AL1065:AM1065"/>
    <mergeCell ref="CE1065:CH1065"/>
    <mergeCell ref="CI1065:CJ1065"/>
    <mergeCell ref="N1050:W1050"/>
    <mergeCell ref="AG1050:AP1050"/>
    <mergeCell ref="CB1050:CK1050"/>
    <mergeCell ref="CU1050:DD1050"/>
    <mergeCell ref="I1052:P1059"/>
    <mergeCell ref="Q1052:AJ1053"/>
    <mergeCell ref="AK1052:BH1053"/>
    <mergeCell ref="BW1052:CD1059"/>
    <mergeCell ref="CE1052:CX1053"/>
    <mergeCell ref="CY1052:DV1053"/>
    <mergeCell ref="BZ1035:CG1035"/>
    <mergeCell ref="CH1035:CO1035"/>
    <mergeCell ref="DJ1035:DQ1035"/>
    <mergeCell ref="DR1035:DY1035"/>
    <mergeCell ref="BE1045:BL1046"/>
    <mergeCell ref="DS1045:DZ1046"/>
    <mergeCell ref="BR1035:BY1035"/>
    <mergeCell ref="Q1058:T1058"/>
    <mergeCell ref="U1058:AF1058"/>
    <mergeCell ref="AL1058:AM1058"/>
    <mergeCell ref="CE1058:CH1058"/>
    <mergeCell ref="CI1058:CT1058"/>
    <mergeCell ref="CZ1058:DA1058"/>
    <mergeCell ref="Q1057:T1057"/>
    <mergeCell ref="U1057:AF1057"/>
    <mergeCell ref="AL1057:AM1057"/>
    <mergeCell ref="CE1057:CH1057"/>
    <mergeCell ref="CI1057:CT1057"/>
    <mergeCell ref="CZ1057:DA1057"/>
    <mergeCell ref="CK1055:CT1055"/>
    <mergeCell ref="CZ1055:DA1055"/>
    <mergeCell ref="Q1056:T1056"/>
    <mergeCell ref="BZ1032:CG1032"/>
    <mergeCell ref="CH1032:CO1032"/>
    <mergeCell ref="CP1032:CY1032"/>
    <mergeCell ref="CZ1032:DI1032"/>
    <mergeCell ref="DJ1032:DQ1032"/>
    <mergeCell ref="DR1032:DY1032"/>
    <mergeCell ref="DJ1031:DQ1031"/>
    <mergeCell ref="DR1031:DY1031"/>
    <mergeCell ref="BR1032:BY1032"/>
    <mergeCell ref="BR1031:BY1031"/>
    <mergeCell ref="BZ1031:CG1031"/>
    <mergeCell ref="CH1031:CO1031"/>
    <mergeCell ref="CP1031:CY1031"/>
    <mergeCell ref="CZ1031:DI1031"/>
    <mergeCell ref="BZ1034:CG1034"/>
    <mergeCell ref="CH1034:CO1034"/>
    <mergeCell ref="CP1034:CY1034"/>
    <mergeCell ref="CZ1034:DI1034"/>
    <mergeCell ref="DJ1034:DQ1034"/>
    <mergeCell ref="DR1034:DY1034"/>
    <mergeCell ref="DJ1033:DQ1033"/>
    <mergeCell ref="DR1033:DY1033"/>
    <mergeCell ref="BR1034:BY1034"/>
    <mergeCell ref="BR1033:BY1033"/>
    <mergeCell ref="BZ1033:CG1033"/>
    <mergeCell ref="CH1033:CO1033"/>
    <mergeCell ref="CP1033:CY1033"/>
    <mergeCell ref="CZ1033:DI1033"/>
    <mergeCell ref="BZ1028:CG1028"/>
    <mergeCell ref="CH1028:CO1028"/>
    <mergeCell ref="CP1028:CY1028"/>
    <mergeCell ref="CZ1028:DI1028"/>
    <mergeCell ref="DJ1028:DQ1028"/>
    <mergeCell ref="DR1028:DY1028"/>
    <mergeCell ref="DJ1027:DQ1027"/>
    <mergeCell ref="DR1027:DY1027"/>
    <mergeCell ref="BR1028:BY1028"/>
    <mergeCell ref="BR1027:BY1027"/>
    <mergeCell ref="BZ1027:CG1027"/>
    <mergeCell ref="CH1027:CO1027"/>
    <mergeCell ref="CP1027:CY1027"/>
    <mergeCell ref="CZ1027:DI1027"/>
    <mergeCell ref="BZ1030:CG1030"/>
    <mergeCell ref="CH1030:CO1030"/>
    <mergeCell ref="CP1030:CY1030"/>
    <mergeCell ref="CZ1030:DI1030"/>
    <mergeCell ref="DJ1030:DQ1030"/>
    <mergeCell ref="DR1030:DY1030"/>
    <mergeCell ref="DJ1029:DQ1029"/>
    <mergeCell ref="DR1029:DY1029"/>
    <mergeCell ref="BR1030:BY1030"/>
    <mergeCell ref="BR1029:BY1029"/>
    <mergeCell ref="BZ1029:CG1029"/>
    <mergeCell ref="CH1029:CO1029"/>
    <mergeCell ref="CP1029:CY1029"/>
    <mergeCell ref="CZ1029:DI1029"/>
    <mergeCell ref="BZ1024:CG1024"/>
    <mergeCell ref="CH1024:CO1024"/>
    <mergeCell ref="CP1024:CY1024"/>
    <mergeCell ref="CZ1024:DI1024"/>
    <mergeCell ref="DJ1024:DQ1024"/>
    <mergeCell ref="DR1024:DY1024"/>
    <mergeCell ref="DJ1023:DQ1023"/>
    <mergeCell ref="DR1023:DY1023"/>
    <mergeCell ref="BR1024:BY1024"/>
    <mergeCell ref="BR1023:BY1023"/>
    <mergeCell ref="BZ1023:CG1023"/>
    <mergeCell ref="CH1023:CO1023"/>
    <mergeCell ref="CP1023:CY1023"/>
    <mergeCell ref="CZ1023:DI1023"/>
    <mergeCell ref="BZ1026:CG1026"/>
    <mergeCell ref="CH1026:CO1026"/>
    <mergeCell ref="CP1026:CY1026"/>
    <mergeCell ref="CZ1026:DI1026"/>
    <mergeCell ref="DJ1026:DQ1026"/>
    <mergeCell ref="DR1026:DY1026"/>
    <mergeCell ref="DJ1025:DQ1025"/>
    <mergeCell ref="DR1025:DY1025"/>
    <mergeCell ref="BR1026:BY1026"/>
    <mergeCell ref="BR1025:BY1025"/>
    <mergeCell ref="BZ1025:CG1025"/>
    <mergeCell ref="CH1025:CO1025"/>
    <mergeCell ref="CP1025:CY1025"/>
    <mergeCell ref="CZ1025:DI1025"/>
    <mergeCell ref="BZ1020:CG1020"/>
    <mergeCell ref="CH1020:CO1020"/>
    <mergeCell ref="CP1020:CY1020"/>
    <mergeCell ref="CZ1020:DI1020"/>
    <mergeCell ref="DJ1020:DQ1020"/>
    <mergeCell ref="DR1020:DY1020"/>
    <mergeCell ref="DJ1019:DQ1019"/>
    <mergeCell ref="DR1019:DY1019"/>
    <mergeCell ref="BR1020:BY1020"/>
    <mergeCell ref="BR1019:BY1019"/>
    <mergeCell ref="BZ1019:CG1019"/>
    <mergeCell ref="CH1019:CO1019"/>
    <mergeCell ref="CP1019:CY1019"/>
    <mergeCell ref="CZ1019:DI1019"/>
    <mergeCell ref="BZ1022:CG1022"/>
    <mergeCell ref="CH1022:CO1022"/>
    <mergeCell ref="CP1022:CY1022"/>
    <mergeCell ref="CZ1022:DI1022"/>
    <mergeCell ref="DJ1022:DQ1022"/>
    <mergeCell ref="DR1022:DY1022"/>
    <mergeCell ref="DJ1021:DQ1021"/>
    <mergeCell ref="DR1021:DY1021"/>
    <mergeCell ref="BR1022:BY1022"/>
    <mergeCell ref="BR1021:BY1021"/>
    <mergeCell ref="BZ1021:CG1021"/>
    <mergeCell ref="CH1021:CO1021"/>
    <mergeCell ref="CP1021:CY1021"/>
    <mergeCell ref="CZ1021:DI1021"/>
    <mergeCell ref="BZ1016:CG1016"/>
    <mergeCell ref="CH1016:CO1016"/>
    <mergeCell ref="CP1016:CY1016"/>
    <mergeCell ref="CZ1016:DI1016"/>
    <mergeCell ref="DJ1016:DQ1016"/>
    <mergeCell ref="DR1016:DY1016"/>
    <mergeCell ref="DJ1015:DQ1015"/>
    <mergeCell ref="DR1015:DY1015"/>
    <mergeCell ref="BR1016:BY1016"/>
    <mergeCell ref="BR1015:BY1015"/>
    <mergeCell ref="BZ1015:CG1015"/>
    <mergeCell ref="CH1015:CO1015"/>
    <mergeCell ref="CP1015:CY1015"/>
    <mergeCell ref="CZ1015:DI1015"/>
    <mergeCell ref="BZ1018:CG1018"/>
    <mergeCell ref="CH1018:CO1018"/>
    <mergeCell ref="CP1018:CY1018"/>
    <mergeCell ref="CZ1018:DI1018"/>
    <mergeCell ref="DJ1018:DQ1018"/>
    <mergeCell ref="DR1018:DY1018"/>
    <mergeCell ref="DJ1017:DQ1017"/>
    <mergeCell ref="DR1017:DY1017"/>
    <mergeCell ref="BR1018:BY1018"/>
    <mergeCell ref="BR1017:BY1017"/>
    <mergeCell ref="BZ1017:CG1017"/>
    <mergeCell ref="CH1017:CO1017"/>
    <mergeCell ref="CP1017:CY1017"/>
    <mergeCell ref="CZ1017:DI1017"/>
    <mergeCell ref="BZ1012:CG1012"/>
    <mergeCell ref="CH1012:CO1012"/>
    <mergeCell ref="CP1012:CY1012"/>
    <mergeCell ref="CZ1012:DI1012"/>
    <mergeCell ref="DJ1012:DQ1012"/>
    <mergeCell ref="DR1012:DY1012"/>
    <mergeCell ref="DJ1011:DQ1011"/>
    <mergeCell ref="DR1011:DY1011"/>
    <mergeCell ref="BR1012:BY1012"/>
    <mergeCell ref="BR1011:BY1011"/>
    <mergeCell ref="BZ1011:CG1011"/>
    <mergeCell ref="CH1011:CO1011"/>
    <mergeCell ref="CP1011:CY1011"/>
    <mergeCell ref="CZ1011:DI1011"/>
    <mergeCell ref="BZ1014:CG1014"/>
    <mergeCell ref="CH1014:CO1014"/>
    <mergeCell ref="CP1014:CY1014"/>
    <mergeCell ref="CZ1014:DI1014"/>
    <mergeCell ref="DJ1014:DQ1014"/>
    <mergeCell ref="DR1014:DY1014"/>
    <mergeCell ref="DJ1013:DQ1013"/>
    <mergeCell ref="DR1013:DY1013"/>
    <mergeCell ref="BR1014:BY1014"/>
    <mergeCell ref="BR1013:BY1013"/>
    <mergeCell ref="BZ1013:CG1013"/>
    <mergeCell ref="CH1013:CO1013"/>
    <mergeCell ref="CP1013:CY1013"/>
    <mergeCell ref="CZ1013:DI1013"/>
    <mergeCell ref="BZ1008:CG1008"/>
    <mergeCell ref="CH1008:CO1008"/>
    <mergeCell ref="CP1008:CY1008"/>
    <mergeCell ref="CZ1008:DI1008"/>
    <mergeCell ref="DJ1008:DQ1008"/>
    <mergeCell ref="DR1008:DY1008"/>
    <mergeCell ref="DJ1007:DQ1007"/>
    <mergeCell ref="DR1007:DY1007"/>
    <mergeCell ref="BR1008:BY1008"/>
    <mergeCell ref="BR1007:BY1007"/>
    <mergeCell ref="BZ1007:CG1007"/>
    <mergeCell ref="CH1007:CO1007"/>
    <mergeCell ref="CP1007:CY1007"/>
    <mergeCell ref="CZ1007:DI1007"/>
    <mergeCell ref="BZ1010:CG1010"/>
    <mergeCell ref="CH1010:CO1010"/>
    <mergeCell ref="CP1010:CY1010"/>
    <mergeCell ref="CZ1010:DI1010"/>
    <mergeCell ref="DJ1010:DQ1010"/>
    <mergeCell ref="DR1010:DY1010"/>
    <mergeCell ref="DJ1009:DQ1009"/>
    <mergeCell ref="DR1009:DY1009"/>
    <mergeCell ref="BR1010:BY1010"/>
    <mergeCell ref="BR1009:BY1009"/>
    <mergeCell ref="BZ1009:CG1009"/>
    <mergeCell ref="CH1009:CO1009"/>
    <mergeCell ref="CP1009:CY1009"/>
    <mergeCell ref="CZ1009:DI1009"/>
    <mergeCell ref="CH1003:CO1004"/>
    <mergeCell ref="CP1003:DI1003"/>
    <mergeCell ref="DJ1003:DQ1004"/>
    <mergeCell ref="DR1003:DY1004"/>
    <mergeCell ref="CP1004:CY1004"/>
    <mergeCell ref="CZ1004:DI1004"/>
    <mergeCell ref="BE999:BL1000"/>
    <mergeCell ref="DS999:DZ1000"/>
    <mergeCell ref="BR1003:BY1004"/>
    <mergeCell ref="BZ1003:CG1004"/>
    <mergeCell ref="BZ1006:CG1006"/>
    <mergeCell ref="CH1006:CO1006"/>
    <mergeCell ref="CP1006:CY1006"/>
    <mergeCell ref="CZ1006:DI1006"/>
    <mergeCell ref="DJ1006:DQ1006"/>
    <mergeCell ref="DR1006:DY1006"/>
    <mergeCell ref="DJ1005:DQ1005"/>
    <mergeCell ref="DR1005:DY1005"/>
    <mergeCell ref="BR1006:BY1006"/>
    <mergeCell ref="BR1005:BY1005"/>
    <mergeCell ref="BZ1005:CG1005"/>
    <mergeCell ref="CH1005:CO1005"/>
    <mergeCell ref="CP1005:CY1005"/>
    <mergeCell ref="CZ1005:DI1005"/>
    <mergeCell ref="BE972:BL973"/>
    <mergeCell ref="DR972:DY973"/>
    <mergeCell ref="BR976:CA977"/>
    <mergeCell ref="CB976:CP977"/>
    <mergeCell ref="CQ976:DT977"/>
    <mergeCell ref="BR988:CA989"/>
    <mergeCell ref="BR986:CA987"/>
    <mergeCell ref="CB986:CP987"/>
    <mergeCell ref="CQ986:DT987"/>
    <mergeCell ref="CB988:CP989"/>
    <mergeCell ref="CQ988:DT989"/>
    <mergeCell ref="BR984:CA985"/>
    <mergeCell ref="BR982:CA983"/>
    <mergeCell ref="CB982:CP983"/>
    <mergeCell ref="CQ982:DT983"/>
    <mergeCell ref="CB984:CP985"/>
    <mergeCell ref="CQ984:DT985"/>
    <mergeCell ref="BV967:CE967"/>
    <mergeCell ref="CI967:CR967"/>
    <mergeCell ref="CV967:DE967"/>
    <mergeCell ref="DI967:DR967"/>
    <mergeCell ref="BV965:CE966"/>
    <mergeCell ref="CI965:CR966"/>
    <mergeCell ref="CV961:DE962"/>
    <mergeCell ref="DI961:DR962"/>
    <mergeCell ref="BV963:CE963"/>
    <mergeCell ref="CI963:CR963"/>
    <mergeCell ref="CV963:DE963"/>
    <mergeCell ref="DI963:DR963"/>
    <mergeCell ref="BV961:CE962"/>
    <mergeCell ref="CI961:CR962"/>
    <mergeCell ref="BR980:CA981"/>
    <mergeCell ref="BR978:CA979"/>
    <mergeCell ref="CB978:CP979"/>
    <mergeCell ref="CQ978:DT979"/>
    <mergeCell ref="CB980:CP981"/>
    <mergeCell ref="CQ980:DT981"/>
    <mergeCell ref="CV957:DE958"/>
    <mergeCell ref="DI957:DR958"/>
    <mergeCell ref="BV959:CE959"/>
    <mergeCell ref="CI959:CR959"/>
    <mergeCell ref="CV959:DE959"/>
    <mergeCell ref="DI959:DR959"/>
    <mergeCell ref="BV957:CE958"/>
    <mergeCell ref="CI957:CR958"/>
    <mergeCell ref="CV953:DE954"/>
    <mergeCell ref="DI953:DR954"/>
    <mergeCell ref="BV955:CE955"/>
    <mergeCell ref="CI955:CR955"/>
    <mergeCell ref="CV955:DE955"/>
    <mergeCell ref="DI955:DR955"/>
    <mergeCell ref="BV953:CE954"/>
    <mergeCell ref="CI953:CR954"/>
    <mergeCell ref="CV965:DE966"/>
    <mergeCell ref="DI965:DR966"/>
    <mergeCell ref="DO934:DX934"/>
    <mergeCell ref="CA934:CC934"/>
    <mergeCell ref="CD934:CM934"/>
    <mergeCell ref="CN934:CS934"/>
    <mergeCell ref="CT934:CV934"/>
    <mergeCell ref="CW934:DD934"/>
    <mergeCell ref="DE934:DN934"/>
    <mergeCell ref="BR934:BT934"/>
    <mergeCell ref="BU934:BZ934"/>
    <mergeCell ref="CM946:DA946"/>
    <mergeCell ref="CM948:DA949"/>
    <mergeCell ref="CM950:DA950"/>
    <mergeCell ref="CW935:DD935"/>
    <mergeCell ref="DE935:DN935"/>
    <mergeCell ref="DO935:DX935"/>
    <mergeCell ref="BE941:BL942"/>
    <mergeCell ref="DS941:DZ942"/>
    <mergeCell ref="CM944:DA945"/>
    <mergeCell ref="BR935:BT935"/>
    <mergeCell ref="BU935:BZ935"/>
    <mergeCell ref="CA935:CC935"/>
    <mergeCell ref="CD935:CM935"/>
    <mergeCell ref="CN935:CS935"/>
    <mergeCell ref="CT935:CV935"/>
    <mergeCell ref="DO931:DX931"/>
    <mergeCell ref="CA931:CC931"/>
    <mergeCell ref="CD931:CM931"/>
    <mergeCell ref="CN931:CS931"/>
    <mergeCell ref="CT931:CV931"/>
    <mergeCell ref="CW931:DD931"/>
    <mergeCell ref="DE931:DN931"/>
    <mergeCell ref="BR931:BT931"/>
    <mergeCell ref="BU931:BZ931"/>
    <mergeCell ref="CN933:CS933"/>
    <mergeCell ref="CT933:CV933"/>
    <mergeCell ref="CW933:DD933"/>
    <mergeCell ref="DE933:DN933"/>
    <mergeCell ref="DO933:DX933"/>
    <mergeCell ref="BR933:BT933"/>
    <mergeCell ref="BU933:BZ933"/>
    <mergeCell ref="CA933:CC933"/>
    <mergeCell ref="CD933:CM933"/>
    <mergeCell ref="CW932:DD932"/>
    <mergeCell ref="DE932:DN932"/>
    <mergeCell ref="DO932:DX932"/>
    <mergeCell ref="BR932:BT932"/>
    <mergeCell ref="BU932:BZ932"/>
    <mergeCell ref="CA932:CC932"/>
    <mergeCell ref="CD932:CM932"/>
    <mergeCell ref="CN932:CS932"/>
    <mergeCell ref="CT932:CV932"/>
    <mergeCell ref="DO928:DX928"/>
    <mergeCell ref="CA928:CC928"/>
    <mergeCell ref="CD928:CM928"/>
    <mergeCell ref="CN928:CS928"/>
    <mergeCell ref="CT928:CV928"/>
    <mergeCell ref="CW928:DD928"/>
    <mergeCell ref="DE928:DN928"/>
    <mergeCell ref="BR928:BT928"/>
    <mergeCell ref="BU928:BZ928"/>
    <mergeCell ref="CN930:CS930"/>
    <mergeCell ref="CT930:CV930"/>
    <mergeCell ref="CW930:DD930"/>
    <mergeCell ref="DE930:DN930"/>
    <mergeCell ref="DO930:DX930"/>
    <mergeCell ref="BR930:BT930"/>
    <mergeCell ref="BU930:BZ930"/>
    <mergeCell ref="CA930:CC930"/>
    <mergeCell ref="CD930:CM930"/>
    <mergeCell ref="CW929:DD929"/>
    <mergeCell ref="DE929:DN929"/>
    <mergeCell ref="DO929:DX929"/>
    <mergeCell ref="BR929:BT929"/>
    <mergeCell ref="BU929:BZ929"/>
    <mergeCell ref="CA929:CC929"/>
    <mergeCell ref="CD929:CM929"/>
    <mergeCell ref="CN929:CS929"/>
    <mergeCell ref="CT929:CV929"/>
    <mergeCell ref="DO925:DX925"/>
    <mergeCell ref="CA925:CC925"/>
    <mergeCell ref="CD925:CM925"/>
    <mergeCell ref="CN925:CS925"/>
    <mergeCell ref="CT925:CV925"/>
    <mergeCell ref="CW925:DD925"/>
    <mergeCell ref="DE925:DN925"/>
    <mergeCell ref="BR925:BT925"/>
    <mergeCell ref="BU925:BZ925"/>
    <mergeCell ref="CN927:CS927"/>
    <mergeCell ref="CT927:CV927"/>
    <mergeCell ref="CW927:DD927"/>
    <mergeCell ref="DE927:DN927"/>
    <mergeCell ref="DO927:DX927"/>
    <mergeCell ref="BR927:BT927"/>
    <mergeCell ref="BU927:BZ927"/>
    <mergeCell ref="CA927:CC927"/>
    <mergeCell ref="CD927:CM927"/>
    <mergeCell ref="CW926:DD926"/>
    <mergeCell ref="DE926:DN926"/>
    <mergeCell ref="DO926:DX926"/>
    <mergeCell ref="BR926:BT926"/>
    <mergeCell ref="BU926:BZ926"/>
    <mergeCell ref="CA926:CC926"/>
    <mergeCell ref="CD926:CM926"/>
    <mergeCell ref="CN926:CS926"/>
    <mergeCell ref="CT926:CV926"/>
    <mergeCell ref="DO922:DX922"/>
    <mergeCell ref="CA922:CC922"/>
    <mergeCell ref="CD922:CM922"/>
    <mergeCell ref="CN922:CS922"/>
    <mergeCell ref="CT922:CV922"/>
    <mergeCell ref="CW922:DD922"/>
    <mergeCell ref="DE922:DN922"/>
    <mergeCell ref="BR922:BT922"/>
    <mergeCell ref="BU922:BZ922"/>
    <mergeCell ref="CN924:CS924"/>
    <mergeCell ref="CT924:CV924"/>
    <mergeCell ref="CW924:DD924"/>
    <mergeCell ref="DE924:DN924"/>
    <mergeCell ref="DO924:DX924"/>
    <mergeCell ref="BR924:BT924"/>
    <mergeCell ref="BU924:BZ924"/>
    <mergeCell ref="CA924:CC924"/>
    <mergeCell ref="CD924:CM924"/>
    <mergeCell ref="CW923:DD923"/>
    <mergeCell ref="DE923:DN923"/>
    <mergeCell ref="DO923:DX923"/>
    <mergeCell ref="BR923:BT923"/>
    <mergeCell ref="BU923:BZ923"/>
    <mergeCell ref="CA923:CC923"/>
    <mergeCell ref="CD923:CM923"/>
    <mergeCell ref="CN923:CS923"/>
    <mergeCell ref="CT923:CV923"/>
    <mergeCell ref="DO919:DX919"/>
    <mergeCell ref="CA919:CC919"/>
    <mergeCell ref="CD919:CM919"/>
    <mergeCell ref="CN919:CS919"/>
    <mergeCell ref="CT919:CV919"/>
    <mergeCell ref="CW919:DD919"/>
    <mergeCell ref="DE919:DN919"/>
    <mergeCell ref="BR919:BT919"/>
    <mergeCell ref="BU919:BZ919"/>
    <mergeCell ref="CN921:CS921"/>
    <mergeCell ref="CT921:CV921"/>
    <mergeCell ref="CW921:DD921"/>
    <mergeCell ref="DE921:DN921"/>
    <mergeCell ref="DO921:DX921"/>
    <mergeCell ref="BR921:BT921"/>
    <mergeCell ref="BU921:BZ921"/>
    <mergeCell ref="CA921:CC921"/>
    <mergeCell ref="CD921:CM921"/>
    <mergeCell ref="CW920:DD920"/>
    <mergeCell ref="DE920:DN920"/>
    <mergeCell ref="DO920:DX920"/>
    <mergeCell ref="BR920:BT920"/>
    <mergeCell ref="BU920:BZ920"/>
    <mergeCell ref="CA920:CC920"/>
    <mergeCell ref="CD920:CM920"/>
    <mergeCell ref="CN920:CS920"/>
    <mergeCell ref="CT920:CV920"/>
    <mergeCell ref="DO916:DX916"/>
    <mergeCell ref="CA916:CC916"/>
    <mergeCell ref="CD916:CM916"/>
    <mergeCell ref="CN916:CS916"/>
    <mergeCell ref="CT916:CV916"/>
    <mergeCell ref="CW916:DD916"/>
    <mergeCell ref="DE916:DN916"/>
    <mergeCell ref="BR916:BT916"/>
    <mergeCell ref="BU916:BZ916"/>
    <mergeCell ref="CN918:CS918"/>
    <mergeCell ref="CT918:CV918"/>
    <mergeCell ref="CW918:DD918"/>
    <mergeCell ref="DE918:DN918"/>
    <mergeCell ref="DO918:DX918"/>
    <mergeCell ref="BR918:BT918"/>
    <mergeCell ref="BU918:BZ918"/>
    <mergeCell ref="CA918:CC918"/>
    <mergeCell ref="CD918:CM918"/>
    <mergeCell ref="CW917:DD917"/>
    <mergeCell ref="DE917:DN917"/>
    <mergeCell ref="DO917:DX917"/>
    <mergeCell ref="BR917:BT917"/>
    <mergeCell ref="BU917:BZ917"/>
    <mergeCell ref="CA917:CC917"/>
    <mergeCell ref="CD917:CM917"/>
    <mergeCell ref="CN917:CS917"/>
    <mergeCell ref="CT917:CV917"/>
    <mergeCell ref="DO913:DX913"/>
    <mergeCell ref="CA913:CC913"/>
    <mergeCell ref="CD913:CM913"/>
    <mergeCell ref="CN913:CS913"/>
    <mergeCell ref="CT913:CV913"/>
    <mergeCell ref="CW913:DD913"/>
    <mergeCell ref="DE913:DN913"/>
    <mergeCell ref="BR913:BT913"/>
    <mergeCell ref="BU913:BZ913"/>
    <mergeCell ref="CN915:CS915"/>
    <mergeCell ref="CT915:CV915"/>
    <mergeCell ref="CW915:DD915"/>
    <mergeCell ref="DE915:DN915"/>
    <mergeCell ref="DO915:DX915"/>
    <mergeCell ref="BR915:BT915"/>
    <mergeCell ref="BU915:BZ915"/>
    <mergeCell ref="CA915:CC915"/>
    <mergeCell ref="CD915:CM915"/>
    <mergeCell ref="CW914:DD914"/>
    <mergeCell ref="DE914:DN914"/>
    <mergeCell ref="DO914:DX914"/>
    <mergeCell ref="BR914:BT914"/>
    <mergeCell ref="BU914:BZ914"/>
    <mergeCell ref="CA914:CC914"/>
    <mergeCell ref="CD914:CM914"/>
    <mergeCell ref="CN914:CS914"/>
    <mergeCell ref="CT914:CV914"/>
    <mergeCell ref="DO910:DX910"/>
    <mergeCell ref="CA910:CC910"/>
    <mergeCell ref="CD910:CM910"/>
    <mergeCell ref="CN910:CS910"/>
    <mergeCell ref="CT910:CV910"/>
    <mergeCell ref="CW910:DD910"/>
    <mergeCell ref="DE910:DN910"/>
    <mergeCell ref="BR910:BT910"/>
    <mergeCell ref="BU910:BZ910"/>
    <mergeCell ref="CN912:CS912"/>
    <mergeCell ref="CT912:CV912"/>
    <mergeCell ref="CW912:DD912"/>
    <mergeCell ref="DE912:DN912"/>
    <mergeCell ref="DO912:DX912"/>
    <mergeCell ref="BR912:BT912"/>
    <mergeCell ref="BU912:BZ912"/>
    <mergeCell ref="CA912:CC912"/>
    <mergeCell ref="CD912:CM912"/>
    <mergeCell ref="CW911:DD911"/>
    <mergeCell ref="DE911:DN911"/>
    <mergeCell ref="DO911:DX911"/>
    <mergeCell ref="BR911:BT911"/>
    <mergeCell ref="BU911:BZ911"/>
    <mergeCell ref="CA911:CC911"/>
    <mergeCell ref="CD911:CM911"/>
    <mergeCell ref="CN911:CS911"/>
    <mergeCell ref="CT911:CV911"/>
    <mergeCell ref="DO907:DX907"/>
    <mergeCell ref="CA907:CC907"/>
    <mergeCell ref="CD907:CM907"/>
    <mergeCell ref="CN907:CS907"/>
    <mergeCell ref="CT907:CV907"/>
    <mergeCell ref="CW907:DD907"/>
    <mergeCell ref="DE907:DN907"/>
    <mergeCell ref="BR907:BT907"/>
    <mergeCell ref="BU907:BZ907"/>
    <mergeCell ref="CN909:CS909"/>
    <mergeCell ref="CT909:CV909"/>
    <mergeCell ref="CW909:DD909"/>
    <mergeCell ref="DE909:DN909"/>
    <mergeCell ref="DO909:DX909"/>
    <mergeCell ref="BR909:BT909"/>
    <mergeCell ref="BU909:BZ909"/>
    <mergeCell ref="CA909:CC909"/>
    <mergeCell ref="CD909:CM909"/>
    <mergeCell ref="CW908:DD908"/>
    <mergeCell ref="DE908:DN908"/>
    <mergeCell ref="DO908:DX908"/>
    <mergeCell ref="BR908:BT908"/>
    <mergeCell ref="BU908:BZ908"/>
    <mergeCell ref="CA908:CC908"/>
    <mergeCell ref="CD908:CM908"/>
    <mergeCell ref="CN908:CS908"/>
    <mergeCell ref="CT908:CV908"/>
    <mergeCell ref="DO904:DX904"/>
    <mergeCell ref="CA904:CC904"/>
    <mergeCell ref="CD904:CM904"/>
    <mergeCell ref="CN904:CS904"/>
    <mergeCell ref="CT904:CV904"/>
    <mergeCell ref="CW904:DD904"/>
    <mergeCell ref="DE904:DN904"/>
    <mergeCell ref="BR904:BT904"/>
    <mergeCell ref="BU904:BZ904"/>
    <mergeCell ref="CN906:CS906"/>
    <mergeCell ref="CT906:CV906"/>
    <mergeCell ref="CW906:DD906"/>
    <mergeCell ref="DE906:DN906"/>
    <mergeCell ref="DO906:DX906"/>
    <mergeCell ref="BR906:BT906"/>
    <mergeCell ref="BU906:BZ906"/>
    <mergeCell ref="CA906:CC906"/>
    <mergeCell ref="CD906:CM906"/>
    <mergeCell ref="CW905:DD905"/>
    <mergeCell ref="DE905:DN905"/>
    <mergeCell ref="DO905:DX905"/>
    <mergeCell ref="BR905:BT905"/>
    <mergeCell ref="BU905:BZ905"/>
    <mergeCell ref="CA905:CC905"/>
    <mergeCell ref="CD905:CM905"/>
    <mergeCell ref="CN905:CS905"/>
    <mergeCell ref="CT905:CV905"/>
    <mergeCell ref="DO901:DX901"/>
    <mergeCell ref="CA901:CC901"/>
    <mergeCell ref="CD901:CM901"/>
    <mergeCell ref="CN901:CS901"/>
    <mergeCell ref="CT901:CV901"/>
    <mergeCell ref="CW901:DD901"/>
    <mergeCell ref="DE901:DN901"/>
    <mergeCell ref="BR901:BT901"/>
    <mergeCell ref="BU901:BZ901"/>
    <mergeCell ref="CN903:CS903"/>
    <mergeCell ref="CT903:CV903"/>
    <mergeCell ref="CW903:DD903"/>
    <mergeCell ref="DE903:DN903"/>
    <mergeCell ref="DO903:DX903"/>
    <mergeCell ref="BR903:BT903"/>
    <mergeCell ref="BU903:BZ903"/>
    <mergeCell ref="CA903:CC903"/>
    <mergeCell ref="CD903:CM903"/>
    <mergeCell ref="CW902:DD902"/>
    <mergeCell ref="DE902:DN902"/>
    <mergeCell ref="DO902:DX902"/>
    <mergeCell ref="BR902:BT902"/>
    <mergeCell ref="BU902:BZ902"/>
    <mergeCell ref="CA902:CC902"/>
    <mergeCell ref="CD902:CM902"/>
    <mergeCell ref="CN902:CS902"/>
    <mergeCell ref="CT902:CV902"/>
    <mergeCell ref="DO898:DX898"/>
    <mergeCell ref="CA898:CC898"/>
    <mergeCell ref="CD898:CM898"/>
    <mergeCell ref="CN898:CS898"/>
    <mergeCell ref="CT898:CV898"/>
    <mergeCell ref="CW898:DD898"/>
    <mergeCell ref="DE898:DN898"/>
    <mergeCell ref="BR898:BT898"/>
    <mergeCell ref="BU898:BZ898"/>
    <mergeCell ref="CN900:CS900"/>
    <mergeCell ref="CT900:CV900"/>
    <mergeCell ref="CW900:DD900"/>
    <mergeCell ref="DE900:DN900"/>
    <mergeCell ref="DO900:DX900"/>
    <mergeCell ref="BR900:BT900"/>
    <mergeCell ref="BU900:BZ900"/>
    <mergeCell ref="CA900:CC900"/>
    <mergeCell ref="CD900:CM900"/>
    <mergeCell ref="CW899:DD899"/>
    <mergeCell ref="DE899:DN899"/>
    <mergeCell ref="DO899:DX899"/>
    <mergeCell ref="BR899:BT899"/>
    <mergeCell ref="BU899:BZ899"/>
    <mergeCell ref="CA899:CC899"/>
    <mergeCell ref="CD899:CM899"/>
    <mergeCell ref="CN899:CS899"/>
    <mergeCell ref="CT899:CV899"/>
    <mergeCell ref="DO895:DX895"/>
    <mergeCell ref="CA895:CC895"/>
    <mergeCell ref="CD895:CM895"/>
    <mergeCell ref="CN895:CS895"/>
    <mergeCell ref="CT895:CV895"/>
    <mergeCell ref="CW895:DD895"/>
    <mergeCell ref="DE895:DN895"/>
    <mergeCell ref="BR895:BT895"/>
    <mergeCell ref="BU895:BZ895"/>
    <mergeCell ref="CN897:CS897"/>
    <mergeCell ref="CT897:CV897"/>
    <mergeCell ref="CW897:DD897"/>
    <mergeCell ref="DE897:DN897"/>
    <mergeCell ref="DO897:DX897"/>
    <mergeCell ref="BR897:BT897"/>
    <mergeCell ref="BU897:BZ897"/>
    <mergeCell ref="CA897:CC897"/>
    <mergeCell ref="CD897:CM897"/>
    <mergeCell ref="CW896:DD896"/>
    <mergeCell ref="DE896:DN896"/>
    <mergeCell ref="DO896:DX896"/>
    <mergeCell ref="BR896:BT896"/>
    <mergeCell ref="BU896:BZ896"/>
    <mergeCell ref="CA896:CC896"/>
    <mergeCell ref="CD896:CM896"/>
    <mergeCell ref="CN896:CS896"/>
    <mergeCell ref="CT896:CV896"/>
    <mergeCell ref="DO892:DX892"/>
    <mergeCell ref="CA892:CC892"/>
    <mergeCell ref="CD892:CM892"/>
    <mergeCell ref="CN892:CS892"/>
    <mergeCell ref="CT892:CV892"/>
    <mergeCell ref="CW892:DD892"/>
    <mergeCell ref="DE892:DN892"/>
    <mergeCell ref="BR892:BT892"/>
    <mergeCell ref="BU892:BZ892"/>
    <mergeCell ref="CN894:CS894"/>
    <mergeCell ref="CT894:CV894"/>
    <mergeCell ref="CW894:DD894"/>
    <mergeCell ref="DE894:DN894"/>
    <mergeCell ref="DO894:DX894"/>
    <mergeCell ref="BR894:BT894"/>
    <mergeCell ref="BU894:BZ894"/>
    <mergeCell ref="CA894:CC894"/>
    <mergeCell ref="CD894:CM894"/>
    <mergeCell ref="CW893:DD893"/>
    <mergeCell ref="DE893:DN893"/>
    <mergeCell ref="DO893:DX893"/>
    <mergeCell ref="BR893:BT893"/>
    <mergeCell ref="BU893:BZ893"/>
    <mergeCell ref="CA893:CC893"/>
    <mergeCell ref="CD893:CM893"/>
    <mergeCell ref="CN893:CS893"/>
    <mergeCell ref="CT893:CV893"/>
    <mergeCell ref="DO889:DX889"/>
    <mergeCell ref="CA889:CC889"/>
    <mergeCell ref="CD889:CM889"/>
    <mergeCell ref="CN889:CS889"/>
    <mergeCell ref="CT889:CV889"/>
    <mergeCell ref="CW889:DD889"/>
    <mergeCell ref="DE889:DN889"/>
    <mergeCell ref="BR889:BT889"/>
    <mergeCell ref="BU889:BZ889"/>
    <mergeCell ref="CN891:CS891"/>
    <mergeCell ref="CT891:CV891"/>
    <mergeCell ref="CW891:DD891"/>
    <mergeCell ref="DE891:DN891"/>
    <mergeCell ref="DO891:DX891"/>
    <mergeCell ref="BR891:BT891"/>
    <mergeCell ref="BU891:BZ891"/>
    <mergeCell ref="CA891:CC891"/>
    <mergeCell ref="CD891:CM891"/>
    <mergeCell ref="CW890:DD890"/>
    <mergeCell ref="DE890:DN890"/>
    <mergeCell ref="DO890:DX890"/>
    <mergeCell ref="BR890:BT890"/>
    <mergeCell ref="BU890:BZ890"/>
    <mergeCell ref="CA890:CC890"/>
    <mergeCell ref="CD890:CM890"/>
    <mergeCell ref="CN890:CS890"/>
    <mergeCell ref="CT890:CV890"/>
    <mergeCell ref="CN888:CS888"/>
    <mergeCell ref="CT888:CV888"/>
    <mergeCell ref="CW888:DD888"/>
    <mergeCell ref="DE888:DN888"/>
    <mergeCell ref="DO888:DX888"/>
    <mergeCell ref="BR888:BT888"/>
    <mergeCell ref="BU888:BZ888"/>
    <mergeCell ref="CA888:CC888"/>
    <mergeCell ref="CD888:CM888"/>
    <mergeCell ref="CW887:DD887"/>
    <mergeCell ref="DE887:DN887"/>
    <mergeCell ref="DO887:DX887"/>
    <mergeCell ref="BR887:BT887"/>
    <mergeCell ref="BU887:BZ887"/>
    <mergeCell ref="CA887:CC887"/>
    <mergeCell ref="CD887:CM887"/>
    <mergeCell ref="CN887:CS887"/>
    <mergeCell ref="CT887:CV887"/>
    <mergeCell ref="CN885:CS885"/>
    <mergeCell ref="CT885:CV885"/>
    <mergeCell ref="CW885:DD885"/>
    <mergeCell ref="DE885:DN885"/>
    <mergeCell ref="DO885:DX885"/>
    <mergeCell ref="CN884:DN884"/>
    <mergeCell ref="DO884:DX884"/>
    <mergeCell ref="BR884:BT885"/>
    <mergeCell ref="BU884:CM884"/>
    <mergeCell ref="BU885:BZ885"/>
    <mergeCell ref="CA885:CC885"/>
    <mergeCell ref="CD885:CM885"/>
    <mergeCell ref="DO886:DX886"/>
    <mergeCell ref="CA886:CC886"/>
    <mergeCell ref="CD886:CM886"/>
    <mergeCell ref="CN886:CS886"/>
    <mergeCell ref="CT886:CV886"/>
    <mergeCell ref="CW886:DD886"/>
    <mergeCell ref="DE886:DN886"/>
    <mergeCell ref="BR886:BT886"/>
    <mergeCell ref="BU886:BZ886"/>
    <mergeCell ref="CN855:DN857"/>
    <mergeCell ref="DS855:DT857"/>
    <mergeCell ref="DU855:DV857"/>
    <mergeCell ref="DW855:DX857"/>
    <mergeCell ref="DY855:DZ857"/>
    <mergeCell ref="BE878:BL879"/>
    <mergeCell ref="DS878:DZ879"/>
    <mergeCell ref="DU849:DV851"/>
    <mergeCell ref="DW849:DX851"/>
    <mergeCell ref="DY849:DZ851"/>
    <mergeCell ref="G854:V858"/>
    <mergeCell ref="BU854:CJ858"/>
    <mergeCell ref="Z855:AZ857"/>
    <mergeCell ref="BE855:BF857"/>
    <mergeCell ref="BG855:BH857"/>
    <mergeCell ref="BI855:BJ857"/>
    <mergeCell ref="BK855:BL857"/>
    <mergeCell ref="DY842:DZ844"/>
    <mergeCell ref="G848:V852"/>
    <mergeCell ref="BU848:CJ852"/>
    <mergeCell ref="Z849:AZ851"/>
    <mergeCell ref="BE849:BF851"/>
    <mergeCell ref="BG849:BH851"/>
    <mergeCell ref="BI849:BJ851"/>
    <mergeCell ref="BK849:BL851"/>
    <mergeCell ref="CN849:DN851"/>
    <mergeCell ref="DS849:DT851"/>
    <mergeCell ref="BI842:BJ844"/>
    <mergeCell ref="BK842:BL844"/>
    <mergeCell ref="CN842:DN844"/>
    <mergeCell ref="DS842:DT844"/>
    <mergeCell ref="DU842:DV844"/>
    <mergeCell ref="DW842:DX844"/>
    <mergeCell ref="CN836:DN838"/>
    <mergeCell ref="DS836:DT838"/>
    <mergeCell ref="DU836:DV838"/>
    <mergeCell ref="DW836:DX838"/>
    <mergeCell ref="DY836:DZ838"/>
    <mergeCell ref="G841:V845"/>
    <mergeCell ref="BU841:CJ845"/>
    <mergeCell ref="Z842:AZ844"/>
    <mergeCell ref="BE842:BF844"/>
    <mergeCell ref="BG842:BH844"/>
    <mergeCell ref="DY827:DZ829"/>
    <mergeCell ref="G833:T834"/>
    <mergeCell ref="BU833:CH834"/>
    <mergeCell ref="G835:V839"/>
    <mergeCell ref="BU835:CJ839"/>
    <mergeCell ref="Z836:AZ838"/>
    <mergeCell ref="BE836:BF838"/>
    <mergeCell ref="BG836:BH838"/>
    <mergeCell ref="BI836:BJ838"/>
    <mergeCell ref="BK836:BL838"/>
    <mergeCell ref="BI827:BJ829"/>
    <mergeCell ref="BK827:BL829"/>
    <mergeCell ref="CN827:DN829"/>
    <mergeCell ref="DS827:DT829"/>
    <mergeCell ref="DU827:DV829"/>
    <mergeCell ref="DW827:DX829"/>
    <mergeCell ref="CN821:DN823"/>
    <mergeCell ref="DS821:DT823"/>
    <mergeCell ref="DU821:DV823"/>
    <mergeCell ref="DW821:DX823"/>
    <mergeCell ref="DY821:DZ823"/>
    <mergeCell ref="G826:V830"/>
    <mergeCell ref="BU826:CJ830"/>
    <mergeCell ref="Z827:AZ829"/>
    <mergeCell ref="BE827:BF829"/>
    <mergeCell ref="BG827:BH829"/>
    <mergeCell ref="DY813:DZ815"/>
    <mergeCell ref="G818:T819"/>
    <mergeCell ref="BU818:CH819"/>
    <mergeCell ref="G820:V824"/>
    <mergeCell ref="BU820:CJ824"/>
    <mergeCell ref="Z821:AZ823"/>
    <mergeCell ref="BE821:BF823"/>
    <mergeCell ref="BG821:BH823"/>
    <mergeCell ref="BI821:BJ823"/>
    <mergeCell ref="BK821:BL823"/>
    <mergeCell ref="BI813:BJ815"/>
    <mergeCell ref="BK813:BL815"/>
    <mergeCell ref="CN813:DN815"/>
    <mergeCell ref="DS813:DT815"/>
    <mergeCell ref="DU813:DV815"/>
    <mergeCell ref="DW813:DX815"/>
    <mergeCell ref="CN807:DN809"/>
    <mergeCell ref="DS807:DT809"/>
    <mergeCell ref="DU807:DV809"/>
    <mergeCell ref="DW807:DX809"/>
    <mergeCell ref="DY807:DZ809"/>
    <mergeCell ref="G812:V816"/>
    <mergeCell ref="BU812:CJ816"/>
    <mergeCell ref="Z813:AZ815"/>
    <mergeCell ref="BE813:BF815"/>
    <mergeCell ref="BG813:BH815"/>
    <mergeCell ref="G806:V810"/>
    <mergeCell ref="BU806:CJ810"/>
    <mergeCell ref="Z807:AZ809"/>
    <mergeCell ref="BE807:BF809"/>
    <mergeCell ref="BG807:BH809"/>
    <mergeCell ref="BI807:BJ809"/>
    <mergeCell ref="BK807:BL809"/>
    <mergeCell ref="J750:K750"/>
    <mergeCell ref="BX750:BY750"/>
    <mergeCell ref="BE799:BL800"/>
    <mergeCell ref="DS799:DZ800"/>
    <mergeCell ref="G803:BA804"/>
    <mergeCell ref="BE803:BL804"/>
    <mergeCell ref="BU803:DO804"/>
    <mergeCell ref="DS803:DZ804"/>
    <mergeCell ref="AA717:AB717"/>
    <mergeCell ref="CO717:CP717"/>
    <mergeCell ref="BE741:BL742"/>
    <mergeCell ref="DS741:DZ742"/>
    <mergeCell ref="J749:K749"/>
    <mergeCell ref="BX749:BY749"/>
    <mergeCell ref="F711:BI711"/>
    <mergeCell ref="BT711:DW711"/>
    <mergeCell ref="G715:H715"/>
    <mergeCell ref="BU715:BV715"/>
    <mergeCell ref="G716:H716"/>
    <mergeCell ref="BU716:BV716"/>
    <mergeCell ref="F707:BI707"/>
    <mergeCell ref="BT707:DW707"/>
    <mergeCell ref="F708:BI708"/>
    <mergeCell ref="BT708:DW708"/>
    <mergeCell ref="F710:BI710"/>
    <mergeCell ref="BT710:DW710"/>
    <mergeCell ref="F704:U704"/>
    <mergeCell ref="V704:BI704"/>
    <mergeCell ref="BT704:CI704"/>
    <mergeCell ref="CJ704:DW704"/>
    <mergeCell ref="F705:U705"/>
    <mergeCell ref="V705:BI705"/>
    <mergeCell ref="BT705:CI705"/>
    <mergeCell ref="CJ705:DW705"/>
    <mergeCell ref="F702:U703"/>
    <mergeCell ref="BT702:CI703"/>
    <mergeCell ref="CJ702:DW702"/>
    <mergeCell ref="CJ703:DW703"/>
    <mergeCell ref="V702:BI702"/>
    <mergeCell ref="V703:BI703"/>
    <mergeCell ref="F700:U701"/>
    <mergeCell ref="BT700:CI701"/>
    <mergeCell ref="CJ700:DW700"/>
    <mergeCell ref="CJ701:DW701"/>
    <mergeCell ref="F696:U699"/>
    <mergeCell ref="BT696:CI699"/>
    <mergeCell ref="CJ696:DW696"/>
    <mergeCell ref="CJ697:DW697"/>
    <mergeCell ref="CJ698:DW698"/>
    <mergeCell ref="CJ699:DW699"/>
    <mergeCell ref="F692:U693"/>
    <mergeCell ref="V692:BI693"/>
    <mergeCell ref="BT692:CI693"/>
    <mergeCell ref="CJ692:DW693"/>
    <mergeCell ref="F694:U695"/>
    <mergeCell ref="BT694:CI695"/>
    <mergeCell ref="CJ694:DW694"/>
    <mergeCell ref="CJ695:DW695"/>
    <mergeCell ref="V694:BI694"/>
    <mergeCell ref="V695:BI695"/>
    <mergeCell ref="V696:BI696"/>
    <mergeCell ref="V697:BI697"/>
    <mergeCell ref="V698:BI698"/>
    <mergeCell ref="V699:BI699"/>
    <mergeCell ref="V700:BI700"/>
    <mergeCell ref="V701:BI701"/>
    <mergeCell ref="BE683:BL684"/>
    <mergeCell ref="DS683:DZ684"/>
    <mergeCell ref="C687:BL688"/>
    <mergeCell ref="BQ687:DZ688"/>
    <mergeCell ref="F691:BI691"/>
    <mergeCell ref="BT691:DW691"/>
    <mergeCell ref="CI663:CX663"/>
    <mergeCell ref="CY663:DF663"/>
    <mergeCell ref="DG663:DH663"/>
    <mergeCell ref="DI663:DX663"/>
    <mergeCell ref="F670:M670"/>
    <mergeCell ref="BT670:CA670"/>
    <mergeCell ref="CI662:CX662"/>
    <mergeCell ref="CY662:DF662"/>
    <mergeCell ref="DG662:DH662"/>
    <mergeCell ref="DI662:DX662"/>
    <mergeCell ref="E663:T663"/>
    <mergeCell ref="U663:AJ663"/>
    <mergeCell ref="AK663:AR663"/>
    <mergeCell ref="AS663:AT663"/>
    <mergeCell ref="AU663:BJ663"/>
    <mergeCell ref="BS663:CH663"/>
    <mergeCell ref="CI661:CX661"/>
    <mergeCell ref="CY661:DF661"/>
    <mergeCell ref="DG661:DH661"/>
    <mergeCell ref="DI661:DX661"/>
    <mergeCell ref="E662:T662"/>
    <mergeCell ref="U662:AJ662"/>
    <mergeCell ref="AK662:AR662"/>
    <mergeCell ref="AS662:AT662"/>
    <mergeCell ref="AU662:BJ662"/>
    <mergeCell ref="BS662:CH662"/>
    <mergeCell ref="CI660:CX660"/>
    <mergeCell ref="CY660:DF660"/>
    <mergeCell ref="DG660:DH660"/>
    <mergeCell ref="DI660:DX660"/>
    <mergeCell ref="E661:T661"/>
    <mergeCell ref="U661:AJ661"/>
    <mergeCell ref="AK661:AR661"/>
    <mergeCell ref="AS661:AT661"/>
    <mergeCell ref="AU661:BJ661"/>
    <mergeCell ref="BS661:CH661"/>
    <mergeCell ref="CI659:CX659"/>
    <mergeCell ref="CY659:DF659"/>
    <mergeCell ref="DG659:DH659"/>
    <mergeCell ref="DI659:DX659"/>
    <mergeCell ref="E660:T660"/>
    <mergeCell ref="U660:AJ660"/>
    <mergeCell ref="AK660:AR660"/>
    <mergeCell ref="AS660:AT660"/>
    <mergeCell ref="AU660:BJ660"/>
    <mergeCell ref="BS660:CH660"/>
    <mergeCell ref="E659:T659"/>
    <mergeCell ref="U659:AJ659"/>
    <mergeCell ref="AK659:AR659"/>
    <mergeCell ref="AS659:AT659"/>
    <mergeCell ref="AU659:BJ659"/>
    <mergeCell ref="BS659:CH659"/>
    <mergeCell ref="E657:T658"/>
    <mergeCell ref="U657:AJ658"/>
    <mergeCell ref="AK657:AT658"/>
    <mergeCell ref="AU657:BJ658"/>
    <mergeCell ref="BS657:CH658"/>
    <mergeCell ref="CI657:CX658"/>
    <mergeCell ref="CY657:DH658"/>
    <mergeCell ref="DI657:DX658"/>
    <mergeCell ref="BS650:CH652"/>
    <mergeCell ref="CI650:CX652"/>
    <mergeCell ref="CY650:DF652"/>
    <mergeCell ref="DG650:DH652"/>
    <mergeCell ref="DS650:DU652"/>
    <mergeCell ref="DV650:DX652"/>
    <mergeCell ref="DK651:DL651"/>
    <mergeCell ref="DQ651:DR651"/>
    <mergeCell ref="E650:T652"/>
    <mergeCell ref="U650:AJ652"/>
    <mergeCell ref="AK650:AR652"/>
    <mergeCell ref="AS650:AT652"/>
    <mergeCell ref="BE650:BG652"/>
    <mergeCell ref="BH650:BJ652"/>
    <mergeCell ref="AW651:AX651"/>
    <mergeCell ref="BC651:BD651"/>
    <mergeCell ref="BS647:CH649"/>
    <mergeCell ref="CI647:CX649"/>
    <mergeCell ref="CY647:DF649"/>
    <mergeCell ref="DG647:DH649"/>
    <mergeCell ref="DS647:DU649"/>
    <mergeCell ref="DV647:DX649"/>
    <mergeCell ref="DK648:DL648"/>
    <mergeCell ref="DQ648:DR648"/>
    <mergeCell ref="E647:T649"/>
    <mergeCell ref="U647:AJ649"/>
    <mergeCell ref="AK647:AR649"/>
    <mergeCell ref="AS647:AT649"/>
    <mergeCell ref="BE647:BG649"/>
    <mergeCell ref="BH647:BJ649"/>
    <mergeCell ref="AW648:AX648"/>
    <mergeCell ref="BC648:BD648"/>
    <mergeCell ref="BS644:CH646"/>
    <mergeCell ref="CI644:CX646"/>
    <mergeCell ref="CY644:DF646"/>
    <mergeCell ref="DG644:DH646"/>
    <mergeCell ref="DS644:DU646"/>
    <mergeCell ref="DV644:DX646"/>
    <mergeCell ref="DK645:DL645"/>
    <mergeCell ref="DQ645:DR645"/>
    <mergeCell ref="E644:T646"/>
    <mergeCell ref="U644:AJ646"/>
    <mergeCell ref="AK644:AR646"/>
    <mergeCell ref="AS644:AT646"/>
    <mergeCell ref="BE644:BG646"/>
    <mergeCell ref="BH644:BJ646"/>
    <mergeCell ref="AW645:AX645"/>
    <mergeCell ref="BC645:BD645"/>
    <mergeCell ref="BS641:CH643"/>
    <mergeCell ref="CI641:CX643"/>
    <mergeCell ref="CY641:DF643"/>
    <mergeCell ref="DG641:DH643"/>
    <mergeCell ref="DS641:DU643"/>
    <mergeCell ref="DV641:DX643"/>
    <mergeCell ref="DK642:DL642"/>
    <mergeCell ref="DQ642:DR642"/>
    <mergeCell ref="E641:T643"/>
    <mergeCell ref="U641:AJ643"/>
    <mergeCell ref="AK641:AR643"/>
    <mergeCell ref="AS641:AT643"/>
    <mergeCell ref="BE641:BG643"/>
    <mergeCell ref="BH641:BJ643"/>
    <mergeCell ref="AW642:AX642"/>
    <mergeCell ref="BC642:BD642"/>
    <mergeCell ref="BS638:CH640"/>
    <mergeCell ref="CI638:CX640"/>
    <mergeCell ref="CY638:DF640"/>
    <mergeCell ref="DG638:DH640"/>
    <mergeCell ref="DS638:DU640"/>
    <mergeCell ref="DV638:DX640"/>
    <mergeCell ref="DK639:DL639"/>
    <mergeCell ref="DQ639:DR639"/>
    <mergeCell ref="E638:T640"/>
    <mergeCell ref="U638:AJ640"/>
    <mergeCell ref="AK638:AR640"/>
    <mergeCell ref="AS638:AT640"/>
    <mergeCell ref="BE638:BG640"/>
    <mergeCell ref="BH638:BJ640"/>
    <mergeCell ref="AW639:AX639"/>
    <mergeCell ref="BC639:BD639"/>
    <mergeCell ref="CY636:DH637"/>
    <mergeCell ref="DI636:DX636"/>
    <mergeCell ref="AU637:AZ637"/>
    <mergeCell ref="BA637:BJ637"/>
    <mergeCell ref="DI637:DN637"/>
    <mergeCell ref="DO637:DX637"/>
    <mergeCell ref="AW631:AX631"/>
    <mergeCell ref="BC631:BD631"/>
    <mergeCell ref="DK631:DL631"/>
    <mergeCell ref="DQ631:DR631"/>
    <mergeCell ref="E636:T637"/>
    <mergeCell ref="U636:AJ637"/>
    <mergeCell ref="AK636:AT637"/>
    <mergeCell ref="AU636:BJ636"/>
    <mergeCell ref="BS636:CH637"/>
    <mergeCell ref="CI636:CX637"/>
    <mergeCell ref="BS630:CH632"/>
    <mergeCell ref="CI630:CX632"/>
    <mergeCell ref="CY630:DF632"/>
    <mergeCell ref="DG630:DH632"/>
    <mergeCell ref="DS630:DU632"/>
    <mergeCell ref="DV630:DX632"/>
    <mergeCell ref="AW628:AX628"/>
    <mergeCell ref="BC628:BD628"/>
    <mergeCell ref="DK628:DL628"/>
    <mergeCell ref="DQ628:DR628"/>
    <mergeCell ref="E630:T632"/>
    <mergeCell ref="U630:AJ632"/>
    <mergeCell ref="AK630:AR632"/>
    <mergeCell ref="AS630:AT632"/>
    <mergeCell ref="BE630:BG632"/>
    <mergeCell ref="BH630:BJ632"/>
    <mergeCell ref="BS627:CH629"/>
    <mergeCell ref="CI627:CX629"/>
    <mergeCell ref="CY627:DF629"/>
    <mergeCell ref="DG627:DH629"/>
    <mergeCell ref="DS627:DU629"/>
    <mergeCell ref="DV627:DX629"/>
    <mergeCell ref="AW625:AX625"/>
    <mergeCell ref="BC625:BD625"/>
    <mergeCell ref="DK625:DL625"/>
    <mergeCell ref="DQ625:DR625"/>
    <mergeCell ref="E627:T629"/>
    <mergeCell ref="U627:AJ629"/>
    <mergeCell ref="AK627:AR629"/>
    <mergeCell ref="AS627:AT629"/>
    <mergeCell ref="BE627:BG629"/>
    <mergeCell ref="BH627:BJ629"/>
    <mergeCell ref="BS624:CH626"/>
    <mergeCell ref="CI624:CX626"/>
    <mergeCell ref="CY624:DF626"/>
    <mergeCell ref="DG624:DH626"/>
    <mergeCell ref="DS624:DU626"/>
    <mergeCell ref="DV624:DX626"/>
    <mergeCell ref="AW622:AX622"/>
    <mergeCell ref="BC622:BD622"/>
    <mergeCell ref="DK622:DL622"/>
    <mergeCell ref="DQ622:DR622"/>
    <mergeCell ref="E624:T626"/>
    <mergeCell ref="U624:AJ626"/>
    <mergeCell ref="AK624:AR626"/>
    <mergeCell ref="AS624:AT626"/>
    <mergeCell ref="BE624:BG626"/>
    <mergeCell ref="BH624:BJ626"/>
    <mergeCell ref="BS621:CH623"/>
    <mergeCell ref="CI621:CX623"/>
    <mergeCell ref="CY621:DF623"/>
    <mergeCell ref="DG621:DH623"/>
    <mergeCell ref="DS621:DU623"/>
    <mergeCell ref="DV621:DX623"/>
    <mergeCell ref="AW619:AX619"/>
    <mergeCell ref="BC619:BD619"/>
    <mergeCell ref="DK619:DL619"/>
    <mergeCell ref="DQ619:DR619"/>
    <mergeCell ref="E621:T623"/>
    <mergeCell ref="U621:AJ623"/>
    <mergeCell ref="AK621:AR623"/>
    <mergeCell ref="AS621:AT623"/>
    <mergeCell ref="BE621:BG623"/>
    <mergeCell ref="BH621:BJ623"/>
    <mergeCell ref="BS618:CH620"/>
    <mergeCell ref="CI618:CX620"/>
    <mergeCell ref="CY618:DF620"/>
    <mergeCell ref="DG618:DH620"/>
    <mergeCell ref="DS618:DU620"/>
    <mergeCell ref="DV618:DX620"/>
    <mergeCell ref="AU617:AZ617"/>
    <mergeCell ref="BA617:BJ617"/>
    <mergeCell ref="DI617:DN617"/>
    <mergeCell ref="DO617:DX617"/>
    <mergeCell ref="E618:T620"/>
    <mergeCell ref="U618:AJ620"/>
    <mergeCell ref="AK618:AR620"/>
    <mergeCell ref="AS618:AT620"/>
    <mergeCell ref="BE618:BG620"/>
    <mergeCell ref="BH618:BJ620"/>
    <mergeCell ref="BE608:BL609"/>
    <mergeCell ref="DS608:DZ609"/>
    <mergeCell ref="E616:T617"/>
    <mergeCell ref="U616:AJ617"/>
    <mergeCell ref="AK616:AT617"/>
    <mergeCell ref="AU616:BJ616"/>
    <mergeCell ref="BS616:CH617"/>
    <mergeCell ref="CI616:CX617"/>
    <mergeCell ref="CY616:DH617"/>
    <mergeCell ref="DI616:DX616"/>
    <mergeCell ref="R568:AI570"/>
    <mergeCell ref="AJ568:BI570"/>
    <mergeCell ref="CF568:CW570"/>
    <mergeCell ref="CX568:DW570"/>
    <mergeCell ref="E583:L583"/>
    <mergeCell ref="AL583:AS583"/>
    <mergeCell ref="BS583:BZ583"/>
    <mergeCell ref="CZ583:DG583"/>
    <mergeCell ref="F564:Q570"/>
    <mergeCell ref="R564:AI565"/>
    <mergeCell ref="AJ564:BI565"/>
    <mergeCell ref="BT564:CE570"/>
    <mergeCell ref="CF564:CW565"/>
    <mergeCell ref="CX564:DW565"/>
    <mergeCell ref="R566:AI567"/>
    <mergeCell ref="AJ566:BI567"/>
    <mergeCell ref="CF566:CW567"/>
    <mergeCell ref="CX566:DW567"/>
    <mergeCell ref="BS610:DZ612"/>
    <mergeCell ref="R560:AI561"/>
    <mergeCell ref="AJ560:BI561"/>
    <mergeCell ref="CF560:CW561"/>
    <mergeCell ref="CX560:DW561"/>
    <mergeCell ref="R562:AI563"/>
    <mergeCell ref="AJ562:BI563"/>
    <mergeCell ref="CF562:CW563"/>
    <mergeCell ref="CX562:DW563"/>
    <mergeCell ref="F556:Q563"/>
    <mergeCell ref="R556:AI557"/>
    <mergeCell ref="AJ556:BI557"/>
    <mergeCell ref="BT556:CE563"/>
    <mergeCell ref="CF556:CW557"/>
    <mergeCell ref="CX556:DW557"/>
    <mergeCell ref="R558:AI559"/>
    <mergeCell ref="AJ558:BI559"/>
    <mergeCell ref="CF558:CW559"/>
    <mergeCell ref="CX558:DW559"/>
    <mergeCell ref="D525:V526"/>
    <mergeCell ref="BR525:CJ526"/>
    <mergeCell ref="BE549:BL550"/>
    <mergeCell ref="DS549:DZ550"/>
    <mergeCell ref="F555:Q555"/>
    <mergeCell ref="R555:AI555"/>
    <mergeCell ref="AJ555:BI555"/>
    <mergeCell ref="BT555:CE555"/>
    <mergeCell ref="CF555:CW555"/>
    <mergeCell ref="CX555:DW555"/>
    <mergeCell ref="D521:V522"/>
    <mergeCell ref="BR521:CJ522"/>
    <mergeCell ref="AC522:BK524"/>
    <mergeCell ref="CQ522:DY524"/>
    <mergeCell ref="D523:F523"/>
    <mergeCell ref="BR523:BT523"/>
    <mergeCell ref="D520:V520"/>
    <mergeCell ref="BR520:CJ520"/>
    <mergeCell ref="BR524:CJ524"/>
    <mergeCell ref="D524:V524"/>
    <mergeCell ref="D529:BK532"/>
    <mergeCell ref="BR529:DY532"/>
    <mergeCell ref="AD513:AR513"/>
    <mergeCell ref="AT513:BJ513"/>
    <mergeCell ref="BR513:CF513"/>
    <mergeCell ref="CR513:DF513"/>
    <mergeCell ref="DH513:DX513"/>
    <mergeCell ref="D512:R512"/>
    <mergeCell ref="AD512:AR512"/>
    <mergeCell ref="AT512:BJ512"/>
    <mergeCell ref="BR512:CF512"/>
    <mergeCell ref="CR512:DF512"/>
    <mergeCell ref="DH512:DX512"/>
    <mergeCell ref="D511:R511"/>
    <mergeCell ref="AD511:AR511"/>
    <mergeCell ref="AT511:BJ511"/>
    <mergeCell ref="BR511:CF511"/>
    <mergeCell ref="CR511:DF511"/>
    <mergeCell ref="DH511:DX511"/>
    <mergeCell ref="D510:R510"/>
    <mergeCell ref="AD510:AR510"/>
    <mergeCell ref="AT510:BJ510"/>
    <mergeCell ref="BR510:CF510"/>
    <mergeCell ref="CR510:DF510"/>
    <mergeCell ref="DH510:DX510"/>
    <mergeCell ref="D509:R509"/>
    <mergeCell ref="AD509:AR509"/>
    <mergeCell ref="AT509:BJ509"/>
    <mergeCell ref="BR509:CF509"/>
    <mergeCell ref="CR509:DF509"/>
    <mergeCell ref="DH509:DX509"/>
    <mergeCell ref="D508:R508"/>
    <mergeCell ref="AD508:AR508"/>
    <mergeCell ref="AT508:BJ508"/>
    <mergeCell ref="BR508:CF508"/>
    <mergeCell ref="CR508:DF508"/>
    <mergeCell ref="DH508:DX508"/>
    <mergeCell ref="D507:R507"/>
    <mergeCell ref="AD507:AR507"/>
    <mergeCell ref="AT507:BJ507"/>
    <mergeCell ref="BR507:CF507"/>
    <mergeCell ref="CR507:DF507"/>
    <mergeCell ref="DH507:DX507"/>
    <mergeCell ref="D506:R506"/>
    <mergeCell ref="AD506:AR506"/>
    <mergeCell ref="AT506:BJ506"/>
    <mergeCell ref="BR506:CF506"/>
    <mergeCell ref="CR506:DF506"/>
    <mergeCell ref="DH506:DX506"/>
    <mergeCell ref="D504:R504"/>
    <mergeCell ref="AD504:AR504"/>
    <mergeCell ref="AT504:BJ504"/>
    <mergeCell ref="BR504:CF504"/>
    <mergeCell ref="CR504:DF504"/>
    <mergeCell ref="DH504:DX504"/>
    <mergeCell ref="D503:R503"/>
    <mergeCell ref="AD503:AR503"/>
    <mergeCell ref="AT503:BJ503"/>
    <mergeCell ref="BR503:CF503"/>
    <mergeCell ref="CR503:DF503"/>
    <mergeCell ref="DH503:DX503"/>
    <mergeCell ref="D502:R502"/>
    <mergeCell ref="AD502:AR502"/>
    <mergeCell ref="AT502:BJ502"/>
    <mergeCell ref="BR502:CF502"/>
    <mergeCell ref="CR502:DF502"/>
    <mergeCell ref="DH502:DX502"/>
    <mergeCell ref="D501:R501"/>
    <mergeCell ref="AD501:AR501"/>
    <mergeCell ref="AT501:BJ501"/>
    <mergeCell ref="BR501:CF501"/>
    <mergeCell ref="CR501:DF501"/>
    <mergeCell ref="DH501:DX501"/>
    <mergeCell ref="D500:R500"/>
    <mergeCell ref="AD500:AR500"/>
    <mergeCell ref="AT500:BJ500"/>
    <mergeCell ref="BR500:CF500"/>
    <mergeCell ref="CR500:DF500"/>
    <mergeCell ref="DH500:DX500"/>
    <mergeCell ref="D499:R499"/>
    <mergeCell ref="AD499:AR499"/>
    <mergeCell ref="AT499:BJ499"/>
    <mergeCell ref="BR499:CF499"/>
    <mergeCell ref="CR499:DF499"/>
    <mergeCell ref="DH499:DX499"/>
    <mergeCell ref="D498:R498"/>
    <mergeCell ref="AD498:AR498"/>
    <mergeCell ref="AT498:BJ498"/>
    <mergeCell ref="BR498:CF498"/>
    <mergeCell ref="CR498:DF498"/>
    <mergeCell ref="DH498:DX498"/>
    <mergeCell ref="D497:R497"/>
    <mergeCell ref="AD497:AR497"/>
    <mergeCell ref="AT497:BJ497"/>
    <mergeCell ref="BR497:CF497"/>
    <mergeCell ref="CR497:DF497"/>
    <mergeCell ref="DH497:DX497"/>
    <mergeCell ref="D495:R495"/>
    <mergeCell ref="AD495:AR495"/>
    <mergeCell ref="AT495:BJ495"/>
    <mergeCell ref="BR495:CF495"/>
    <mergeCell ref="CR495:DF495"/>
    <mergeCell ref="DH495:DX495"/>
    <mergeCell ref="D494:R494"/>
    <mergeCell ref="AD494:AR494"/>
    <mergeCell ref="AT494:BJ494"/>
    <mergeCell ref="BR494:CF494"/>
    <mergeCell ref="CR494:DF494"/>
    <mergeCell ref="DH494:DX494"/>
    <mergeCell ref="D493:R493"/>
    <mergeCell ref="AD493:AR493"/>
    <mergeCell ref="AT493:BJ493"/>
    <mergeCell ref="BR493:CF493"/>
    <mergeCell ref="CR493:DF493"/>
    <mergeCell ref="DH493:DX493"/>
    <mergeCell ref="D492:R492"/>
    <mergeCell ref="AD492:AR492"/>
    <mergeCell ref="AT492:BJ492"/>
    <mergeCell ref="BR492:CF492"/>
    <mergeCell ref="CR492:DF492"/>
    <mergeCell ref="DH492:DX492"/>
    <mergeCell ref="D491:R491"/>
    <mergeCell ref="AD491:AR491"/>
    <mergeCell ref="AT491:BJ491"/>
    <mergeCell ref="BR491:CF491"/>
    <mergeCell ref="CR491:DF491"/>
    <mergeCell ref="DH491:DX491"/>
    <mergeCell ref="D490:R490"/>
    <mergeCell ref="AD490:AR490"/>
    <mergeCell ref="AT490:BJ490"/>
    <mergeCell ref="BR490:CF490"/>
    <mergeCell ref="CR490:DF490"/>
    <mergeCell ref="DH490:DX490"/>
    <mergeCell ref="D489:R489"/>
    <mergeCell ref="AD489:AR489"/>
    <mergeCell ref="AT489:BJ489"/>
    <mergeCell ref="BR489:CF489"/>
    <mergeCell ref="CR489:DF489"/>
    <mergeCell ref="DH489:DX489"/>
    <mergeCell ref="D488:R488"/>
    <mergeCell ref="AD488:AR488"/>
    <mergeCell ref="AT488:BJ488"/>
    <mergeCell ref="BR488:CF488"/>
    <mergeCell ref="CR488:DF488"/>
    <mergeCell ref="DH488:DX488"/>
    <mergeCell ref="BE480:BL481"/>
    <mergeCell ref="DS480:DZ481"/>
    <mergeCell ref="D463:K463"/>
    <mergeCell ref="BR463:BY463"/>
    <mergeCell ref="D464:V465"/>
    <mergeCell ref="BR464:CJ465"/>
    <mergeCell ref="D459:K459"/>
    <mergeCell ref="BR459:BY459"/>
    <mergeCell ref="D460:V461"/>
    <mergeCell ref="BR460:CJ461"/>
    <mergeCell ref="D462:F462"/>
    <mergeCell ref="BR462:BT462"/>
    <mergeCell ref="D455:K455"/>
    <mergeCell ref="AC455:BK457"/>
    <mergeCell ref="BR455:BY455"/>
    <mergeCell ref="CQ455:DY457"/>
    <mergeCell ref="D456:V457"/>
    <mergeCell ref="BR456:CJ457"/>
    <mergeCell ref="D452:R452"/>
    <mergeCell ref="AD452:AR452"/>
    <mergeCell ref="AT452:BJ452"/>
    <mergeCell ref="BR452:CF452"/>
    <mergeCell ref="CR452:DF452"/>
    <mergeCell ref="DH452:DX452"/>
    <mergeCell ref="D451:R451"/>
    <mergeCell ref="AD451:AR451"/>
    <mergeCell ref="AT451:BJ451"/>
    <mergeCell ref="BR451:CF451"/>
    <mergeCell ref="CR451:DF451"/>
    <mergeCell ref="DH451:DX451"/>
    <mergeCell ref="D450:R450"/>
    <mergeCell ref="AD450:AR450"/>
    <mergeCell ref="AT450:BJ450"/>
    <mergeCell ref="BR450:CF450"/>
    <mergeCell ref="CR450:DF450"/>
    <mergeCell ref="DH450:DX450"/>
    <mergeCell ref="D449:R449"/>
    <mergeCell ref="AD449:AR449"/>
    <mergeCell ref="AT449:BJ449"/>
    <mergeCell ref="BR449:CF449"/>
    <mergeCell ref="CR449:DF449"/>
    <mergeCell ref="DH449:DX449"/>
    <mergeCell ref="D448:R448"/>
    <mergeCell ref="AD448:AR448"/>
    <mergeCell ref="AT448:BJ448"/>
    <mergeCell ref="BR448:CF448"/>
    <mergeCell ref="CR448:DF448"/>
    <mergeCell ref="DH448:DX448"/>
    <mergeCell ref="D447:R447"/>
    <mergeCell ref="AD447:AR447"/>
    <mergeCell ref="AT447:BJ447"/>
    <mergeCell ref="BR447:CF447"/>
    <mergeCell ref="CR447:DF447"/>
    <mergeCell ref="DH447:DX447"/>
    <mergeCell ref="D446:R446"/>
    <mergeCell ref="AD446:AR446"/>
    <mergeCell ref="AT446:BJ446"/>
    <mergeCell ref="BR446:CF446"/>
    <mergeCell ref="CR446:DF446"/>
    <mergeCell ref="DH446:DX446"/>
    <mergeCell ref="D445:R445"/>
    <mergeCell ref="AD445:AR445"/>
    <mergeCell ref="AT445:BJ445"/>
    <mergeCell ref="BR445:CF445"/>
    <mergeCell ref="CR445:DF445"/>
    <mergeCell ref="DH445:DX445"/>
    <mergeCell ref="D443:R443"/>
    <mergeCell ref="AD443:AR443"/>
    <mergeCell ref="AT443:BJ443"/>
    <mergeCell ref="BR443:CF443"/>
    <mergeCell ref="CR443:DF443"/>
    <mergeCell ref="DH443:DX443"/>
    <mergeCell ref="D442:R442"/>
    <mergeCell ref="AD442:AR442"/>
    <mergeCell ref="AT442:BJ442"/>
    <mergeCell ref="BR442:CF442"/>
    <mergeCell ref="CR442:DF442"/>
    <mergeCell ref="DH442:DX442"/>
    <mergeCell ref="D441:R441"/>
    <mergeCell ref="AD441:AR441"/>
    <mergeCell ref="AT441:BJ441"/>
    <mergeCell ref="BR441:CF441"/>
    <mergeCell ref="CR441:DF441"/>
    <mergeCell ref="DH441:DX441"/>
    <mergeCell ref="D440:R440"/>
    <mergeCell ref="AD440:AR440"/>
    <mergeCell ref="AT440:BJ440"/>
    <mergeCell ref="BR440:CF440"/>
    <mergeCell ref="CR440:DF440"/>
    <mergeCell ref="DH440:DX440"/>
    <mergeCell ref="D439:R439"/>
    <mergeCell ref="AD439:AR439"/>
    <mergeCell ref="AT439:BJ439"/>
    <mergeCell ref="BR439:CF439"/>
    <mergeCell ref="CR439:DF439"/>
    <mergeCell ref="DH439:DX439"/>
    <mergeCell ref="D438:R438"/>
    <mergeCell ref="AD438:AR438"/>
    <mergeCell ref="AT438:BJ438"/>
    <mergeCell ref="BR438:CF438"/>
    <mergeCell ref="CR438:DF438"/>
    <mergeCell ref="DH438:DX438"/>
    <mergeCell ref="D437:R437"/>
    <mergeCell ref="AD437:AR437"/>
    <mergeCell ref="AT437:BJ437"/>
    <mergeCell ref="BR437:CF437"/>
    <mergeCell ref="CR437:DF437"/>
    <mergeCell ref="DH437:DX437"/>
    <mergeCell ref="D436:R436"/>
    <mergeCell ref="AD436:AR436"/>
    <mergeCell ref="AT436:BJ436"/>
    <mergeCell ref="BR436:CF436"/>
    <mergeCell ref="CR436:DF436"/>
    <mergeCell ref="DH436:DX436"/>
    <mergeCell ref="D434:R434"/>
    <mergeCell ref="AD434:AR434"/>
    <mergeCell ref="AT434:BJ434"/>
    <mergeCell ref="BR434:CF434"/>
    <mergeCell ref="CR434:DF434"/>
    <mergeCell ref="DH434:DX434"/>
    <mergeCell ref="D433:R433"/>
    <mergeCell ref="AD433:AR433"/>
    <mergeCell ref="AT433:BJ433"/>
    <mergeCell ref="BR433:CF433"/>
    <mergeCell ref="CR433:DF433"/>
    <mergeCell ref="DH433:DX433"/>
    <mergeCell ref="D432:R432"/>
    <mergeCell ref="AD432:AR432"/>
    <mergeCell ref="AT432:BJ432"/>
    <mergeCell ref="BR432:CF432"/>
    <mergeCell ref="CR432:DF432"/>
    <mergeCell ref="DH432:DX432"/>
    <mergeCell ref="D431:R431"/>
    <mergeCell ref="AD431:AR431"/>
    <mergeCell ref="AT431:BJ431"/>
    <mergeCell ref="BR431:CF431"/>
    <mergeCell ref="CR431:DF431"/>
    <mergeCell ref="DH431:DX431"/>
    <mergeCell ref="D430:R430"/>
    <mergeCell ref="AD430:AR430"/>
    <mergeCell ref="AT430:BJ430"/>
    <mergeCell ref="BR430:CF430"/>
    <mergeCell ref="CR430:DF430"/>
    <mergeCell ref="DH430:DX430"/>
    <mergeCell ref="D429:R429"/>
    <mergeCell ref="AD429:AR429"/>
    <mergeCell ref="AT429:BJ429"/>
    <mergeCell ref="BR429:CF429"/>
    <mergeCell ref="CR429:DF429"/>
    <mergeCell ref="DH429:DX429"/>
    <mergeCell ref="D428:R428"/>
    <mergeCell ref="AD428:AR428"/>
    <mergeCell ref="AT428:BJ428"/>
    <mergeCell ref="BR428:CF428"/>
    <mergeCell ref="CR428:DF428"/>
    <mergeCell ref="DH428:DX428"/>
    <mergeCell ref="D427:R427"/>
    <mergeCell ref="AD427:AR427"/>
    <mergeCell ref="AT427:BJ427"/>
    <mergeCell ref="BR427:CF427"/>
    <mergeCell ref="CR427:DF427"/>
    <mergeCell ref="DH427:DX427"/>
    <mergeCell ref="BE414:BL415"/>
    <mergeCell ref="DS414:DZ415"/>
    <mergeCell ref="C418:BK419"/>
    <mergeCell ref="D397:K397"/>
    <mergeCell ref="BR397:BY397"/>
    <mergeCell ref="D398:V399"/>
    <mergeCell ref="BR398:CJ399"/>
    <mergeCell ref="D393:K393"/>
    <mergeCell ref="BR393:BY393"/>
    <mergeCell ref="D394:V395"/>
    <mergeCell ref="BR394:CJ395"/>
    <mergeCell ref="D396:F396"/>
    <mergeCell ref="BR396:BT396"/>
    <mergeCell ref="D389:K389"/>
    <mergeCell ref="AC389:BK391"/>
    <mergeCell ref="BR389:BY389"/>
    <mergeCell ref="CQ389:DY391"/>
    <mergeCell ref="D390:V391"/>
    <mergeCell ref="BR390:CJ391"/>
    <mergeCell ref="BQ418:DZ422"/>
    <mergeCell ref="D386:R386"/>
    <mergeCell ref="AD386:AR386"/>
    <mergeCell ref="AT386:BJ386"/>
    <mergeCell ref="BR386:CF386"/>
    <mergeCell ref="CR386:DF386"/>
    <mergeCell ref="DH386:DX386"/>
    <mergeCell ref="D385:R385"/>
    <mergeCell ref="AD385:AR385"/>
    <mergeCell ref="AT385:BJ385"/>
    <mergeCell ref="BR385:CF385"/>
    <mergeCell ref="CR385:DF385"/>
    <mergeCell ref="DH385:DX385"/>
    <mergeCell ref="D384:R384"/>
    <mergeCell ref="AD384:AR384"/>
    <mergeCell ref="AT384:BJ384"/>
    <mergeCell ref="BR384:CF384"/>
    <mergeCell ref="CR384:DF384"/>
    <mergeCell ref="DH384:DX384"/>
    <mergeCell ref="D383:R383"/>
    <mergeCell ref="AD383:AR383"/>
    <mergeCell ref="AT383:BJ383"/>
    <mergeCell ref="BR383:CF383"/>
    <mergeCell ref="CR383:DF383"/>
    <mergeCell ref="DH383:DX383"/>
    <mergeCell ref="D382:R382"/>
    <mergeCell ref="AD382:AR382"/>
    <mergeCell ref="AT382:BJ382"/>
    <mergeCell ref="BR382:CF382"/>
    <mergeCell ref="CR382:DF382"/>
    <mergeCell ref="DH382:DX382"/>
    <mergeCell ref="D381:R381"/>
    <mergeCell ref="AD381:AR381"/>
    <mergeCell ref="AT381:BJ381"/>
    <mergeCell ref="BR381:CF381"/>
    <mergeCell ref="CR381:DF381"/>
    <mergeCell ref="DH381:DX381"/>
    <mergeCell ref="D380:R380"/>
    <mergeCell ref="AD380:AR380"/>
    <mergeCell ref="AT380:BJ380"/>
    <mergeCell ref="BR380:CF380"/>
    <mergeCell ref="CR380:DF380"/>
    <mergeCell ref="DH380:DX380"/>
    <mergeCell ref="D379:R379"/>
    <mergeCell ref="AD379:AR379"/>
    <mergeCell ref="AT379:BJ379"/>
    <mergeCell ref="BR379:CF379"/>
    <mergeCell ref="CR379:DF379"/>
    <mergeCell ref="DH379:DX379"/>
    <mergeCell ref="D377:R377"/>
    <mergeCell ref="AD377:AR377"/>
    <mergeCell ref="AT377:BJ377"/>
    <mergeCell ref="BR377:CF377"/>
    <mergeCell ref="CR377:DF377"/>
    <mergeCell ref="DH377:DX377"/>
    <mergeCell ref="D376:R376"/>
    <mergeCell ref="AD376:AR376"/>
    <mergeCell ref="AT376:BJ376"/>
    <mergeCell ref="BR376:CF376"/>
    <mergeCell ref="CR376:DF376"/>
    <mergeCell ref="DH376:DX376"/>
    <mergeCell ref="D375:R375"/>
    <mergeCell ref="AD375:AR375"/>
    <mergeCell ref="AT375:BJ375"/>
    <mergeCell ref="BR375:CF375"/>
    <mergeCell ref="CR375:DF375"/>
    <mergeCell ref="DH375:DX375"/>
    <mergeCell ref="D374:R374"/>
    <mergeCell ref="AD374:AR374"/>
    <mergeCell ref="AT374:BJ374"/>
    <mergeCell ref="BR374:CF374"/>
    <mergeCell ref="CR374:DF374"/>
    <mergeCell ref="DH374:DX374"/>
    <mergeCell ref="D373:R373"/>
    <mergeCell ref="AD373:AR373"/>
    <mergeCell ref="AT373:BJ373"/>
    <mergeCell ref="BR373:CF373"/>
    <mergeCell ref="CR373:DF373"/>
    <mergeCell ref="DH373:DX373"/>
    <mergeCell ref="D372:R372"/>
    <mergeCell ref="AD372:AR372"/>
    <mergeCell ref="AT372:BJ372"/>
    <mergeCell ref="BR372:CF372"/>
    <mergeCell ref="CR372:DF372"/>
    <mergeCell ref="DH372:DX372"/>
    <mergeCell ref="D371:R371"/>
    <mergeCell ref="AD371:AR371"/>
    <mergeCell ref="AT371:BJ371"/>
    <mergeCell ref="BR371:CF371"/>
    <mergeCell ref="CR371:DF371"/>
    <mergeCell ref="DH371:DX371"/>
    <mergeCell ref="D363:R363"/>
    <mergeCell ref="AD363:AR363"/>
    <mergeCell ref="AT363:BJ363"/>
    <mergeCell ref="BR363:CF363"/>
    <mergeCell ref="CR363:DF363"/>
    <mergeCell ref="DH363:DX363"/>
    <mergeCell ref="D362:R362"/>
    <mergeCell ref="AD362:AR362"/>
    <mergeCell ref="AT362:BJ362"/>
    <mergeCell ref="BR362:CF362"/>
    <mergeCell ref="CR362:DF362"/>
    <mergeCell ref="DH362:DX362"/>
    <mergeCell ref="D361:R361"/>
    <mergeCell ref="D370:R370"/>
    <mergeCell ref="AD370:AR370"/>
    <mergeCell ref="AT370:BJ370"/>
    <mergeCell ref="BR370:CF370"/>
    <mergeCell ref="CR370:DF370"/>
    <mergeCell ref="DH370:DX370"/>
    <mergeCell ref="D368:R368"/>
    <mergeCell ref="AD368:AR368"/>
    <mergeCell ref="AT368:BJ368"/>
    <mergeCell ref="BR368:CF368"/>
    <mergeCell ref="CR368:DF368"/>
    <mergeCell ref="DH368:DX368"/>
    <mergeCell ref="D367:R367"/>
    <mergeCell ref="AD367:AR367"/>
    <mergeCell ref="AT367:BJ367"/>
    <mergeCell ref="BR367:CF367"/>
    <mergeCell ref="CR367:DF367"/>
    <mergeCell ref="DH367:DX367"/>
    <mergeCell ref="D366:R366"/>
    <mergeCell ref="AD366:AR366"/>
    <mergeCell ref="AT366:BJ366"/>
    <mergeCell ref="BR366:CF366"/>
    <mergeCell ref="CR366:DF366"/>
    <mergeCell ref="DH366:DX366"/>
    <mergeCell ref="D365:R365"/>
    <mergeCell ref="AD365:AR365"/>
    <mergeCell ref="AT365:BJ365"/>
    <mergeCell ref="BR365:CF365"/>
    <mergeCell ref="CR365:DF365"/>
    <mergeCell ref="DH365:DX365"/>
    <mergeCell ref="D364:R364"/>
    <mergeCell ref="AD364:AR364"/>
    <mergeCell ref="AT364:BJ364"/>
    <mergeCell ref="BR364:CF364"/>
    <mergeCell ref="CR364:DF364"/>
    <mergeCell ref="DH364:DX364"/>
    <mergeCell ref="AD361:AR361"/>
    <mergeCell ref="AT361:BJ361"/>
    <mergeCell ref="BR361:CF361"/>
    <mergeCell ref="CR361:DF361"/>
    <mergeCell ref="DH361:DX361"/>
    <mergeCell ref="BE348:BL349"/>
    <mergeCell ref="DS348:DZ349"/>
    <mergeCell ref="D332:V333"/>
    <mergeCell ref="BR332:CJ333"/>
    <mergeCell ref="C352:BK353"/>
    <mergeCell ref="D328:V329"/>
    <mergeCell ref="BR328:CJ329"/>
    <mergeCell ref="AC329:BK331"/>
    <mergeCell ref="CQ329:DY331"/>
    <mergeCell ref="D330:F330"/>
    <mergeCell ref="BR330:BT330"/>
    <mergeCell ref="AC323:BK325"/>
    <mergeCell ref="CQ323:DY325"/>
    <mergeCell ref="D324:V325"/>
    <mergeCell ref="BR324:CJ325"/>
    <mergeCell ref="BQ352:DZ356"/>
    <mergeCell ref="D320:R320"/>
    <mergeCell ref="AD320:AR320"/>
    <mergeCell ref="AT320:BJ320"/>
    <mergeCell ref="BR320:CF320"/>
    <mergeCell ref="CR320:DF320"/>
    <mergeCell ref="DH320:DX320"/>
    <mergeCell ref="D319:R319"/>
    <mergeCell ref="AD319:AR319"/>
    <mergeCell ref="AT319:BJ319"/>
    <mergeCell ref="BR319:CF319"/>
    <mergeCell ref="CR319:DF319"/>
    <mergeCell ref="DH319:DX319"/>
    <mergeCell ref="D318:R318"/>
    <mergeCell ref="AD318:AR318"/>
    <mergeCell ref="AT318:BJ318"/>
    <mergeCell ref="BR318:CF318"/>
    <mergeCell ref="CR318:DF318"/>
    <mergeCell ref="DH318:DX318"/>
    <mergeCell ref="D317:R317"/>
    <mergeCell ref="AD317:AR317"/>
    <mergeCell ref="AT317:BJ317"/>
    <mergeCell ref="BR317:CF317"/>
    <mergeCell ref="CR317:DF317"/>
    <mergeCell ref="DH317:DX317"/>
    <mergeCell ref="D316:R316"/>
    <mergeCell ref="AD316:AR316"/>
    <mergeCell ref="AT316:BJ316"/>
    <mergeCell ref="BR316:CF316"/>
    <mergeCell ref="CR316:DF316"/>
    <mergeCell ref="DH316:DX316"/>
    <mergeCell ref="D315:R315"/>
    <mergeCell ref="AD315:AR315"/>
    <mergeCell ref="AT315:BJ315"/>
    <mergeCell ref="BR315:CF315"/>
    <mergeCell ref="CR315:DF315"/>
    <mergeCell ref="DH315:DX315"/>
    <mergeCell ref="D314:R314"/>
    <mergeCell ref="AD314:AR314"/>
    <mergeCell ref="AT314:BJ314"/>
    <mergeCell ref="BR314:CF314"/>
    <mergeCell ref="CR314:DF314"/>
    <mergeCell ref="DH314:DX314"/>
    <mergeCell ref="D313:R313"/>
    <mergeCell ref="AD313:AR313"/>
    <mergeCell ref="AT313:BJ313"/>
    <mergeCell ref="BR313:CF313"/>
    <mergeCell ref="CR313:DF313"/>
    <mergeCell ref="DH313:DX313"/>
    <mergeCell ref="D312:R312"/>
    <mergeCell ref="AD312:AR312"/>
    <mergeCell ref="AT312:BJ312"/>
    <mergeCell ref="BR312:CF312"/>
    <mergeCell ref="CR312:DF312"/>
    <mergeCell ref="DH312:DX312"/>
    <mergeCell ref="D310:R310"/>
    <mergeCell ref="AD310:AR310"/>
    <mergeCell ref="AT310:BJ310"/>
    <mergeCell ref="BR310:CF310"/>
    <mergeCell ref="CR310:DF310"/>
    <mergeCell ref="DH310:DX310"/>
    <mergeCell ref="D309:R309"/>
    <mergeCell ref="AD309:AR309"/>
    <mergeCell ref="AT309:BJ309"/>
    <mergeCell ref="BR309:CF309"/>
    <mergeCell ref="CR309:DF309"/>
    <mergeCell ref="DH309:DX309"/>
    <mergeCell ref="D308:R308"/>
    <mergeCell ref="AD308:AR308"/>
    <mergeCell ref="AT308:BJ308"/>
    <mergeCell ref="BR308:CF308"/>
    <mergeCell ref="CR308:DF308"/>
    <mergeCell ref="DH308:DX308"/>
    <mergeCell ref="D307:R307"/>
    <mergeCell ref="AD307:AR307"/>
    <mergeCell ref="AT307:BJ307"/>
    <mergeCell ref="BR307:CF307"/>
    <mergeCell ref="CR307:DF307"/>
    <mergeCell ref="DH307:DX307"/>
    <mergeCell ref="D306:R306"/>
    <mergeCell ref="AD306:AR306"/>
    <mergeCell ref="AT306:BJ306"/>
    <mergeCell ref="BR306:CF306"/>
    <mergeCell ref="CR306:DF306"/>
    <mergeCell ref="DH306:DX306"/>
    <mergeCell ref="D305:R305"/>
    <mergeCell ref="AD305:AR305"/>
    <mergeCell ref="AT305:BJ305"/>
    <mergeCell ref="BR305:CF305"/>
    <mergeCell ref="CR305:DF305"/>
    <mergeCell ref="DH305:DX305"/>
    <mergeCell ref="D304:R304"/>
    <mergeCell ref="AD304:AR304"/>
    <mergeCell ref="AT304:BJ304"/>
    <mergeCell ref="BR304:CF304"/>
    <mergeCell ref="CR304:DF304"/>
    <mergeCell ref="DH304:DX304"/>
    <mergeCell ref="D303:R303"/>
    <mergeCell ref="AD303:AR303"/>
    <mergeCell ref="AT303:BJ303"/>
    <mergeCell ref="BR303:CF303"/>
    <mergeCell ref="CR303:DF303"/>
    <mergeCell ref="DH303:DX303"/>
    <mergeCell ref="D301:R301"/>
    <mergeCell ref="AD301:AR301"/>
    <mergeCell ref="AT301:BJ301"/>
    <mergeCell ref="BR301:CF301"/>
    <mergeCell ref="CR301:DF301"/>
    <mergeCell ref="DH301:DX301"/>
    <mergeCell ref="D300:R300"/>
    <mergeCell ref="AD300:AR300"/>
    <mergeCell ref="AT300:BJ300"/>
    <mergeCell ref="BR300:CF300"/>
    <mergeCell ref="CR300:DF300"/>
    <mergeCell ref="DH300:DX300"/>
    <mergeCell ref="D299:R299"/>
    <mergeCell ref="AD299:AR299"/>
    <mergeCell ref="AT299:BJ299"/>
    <mergeCell ref="BR299:CF299"/>
    <mergeCell ref="CR299:DF299"/>
    <mergeCell ref="DH299:DX299"/>
    <mergeCell ref="D298:R298"/>
    <mergeCell ref="AD298:AR298"/>
    <mergeCell ref="AT298:BJ298"/>
    <mergeCell ref="BR298:CF298"/>
    <mergeCell ref="CR298:DF298"/>
    <mergeCell ref="DH298:DX298"/>
    <mergeCell ref="D297:R297"/>
    <mergeCell ref="AD297:AR297"/>
    <mergeCell ref="AT297:BJ297"/>
    <mergeCell ref="BR297:CF297"/>
    <mergeCell ref="CR297:DF297"/>
    <mergeCell ref="DH297:DX297"/>
    <mergeCell ref="D296:R296"/>
    <mergeCell ref="AD296:AR296"/>
    <mergeCell ref="AT296:BJ296"/>
    <mergeCell ref="BR296:CF296"/>
    <mergeCell ref="CR296:DF296"/>
    <mergeCell ref="DH296:DX296"/>
    <mergeCell ref="D295:R295"/>
    <mergeCell ref="AD295:AR295"/>
    <mergeCell ref="AT295:BJ295"/>
    <mergeCell ref="BR295:CF295"/>
    <mergeCell ref="CR295:DF295"/>
    <mergeCell ref="DH295:DX295"/>
    <mergeCell ref="D294:R294"/>
    <mergeCell ref="AD294:AR294"/>
    <mergeCell ref="AT294:BJ294"/>
    <mergeCell ref="BR294:CF294"/>
    <mergeCell ref="CR294:DF294"/>
    <mergeCell ref="DH294:DX294"/>
    <mergeCell ref="BE281:BL282"/>
    <mergeCell ref="DS281:DZ282"/>
    <mergeCell ref="C285:BK286"/>
    <mergeCell ref="D265:V266"/>
    <mergeCell ref="BR265:CJ266"/>
    <mergeCell ref="D261:V262"/>
    <mergeCell ref="BR261:CJ262"/>
    <mergeCell ref="AC262:BK264"/>
    <mergeCell ref="CQ262:DY264"/>
    <mergeCell ref="D263:F263"/>
    <mergeCell ref="BR263:BT263"/>
    <mergeCell ref="BQ285:DZ289"/>
    <mergeCell ref="AC256:BK258"/>
    <mergeCell ref="CQ256:DY258"/>
    <mergeCell ref="D257:V258"/>
    <mergeCell ref="BR257:CJ258"/>
    <mergeCell ref="D253:R253"/>
    <mergeCell ref="AD253:AR253"/>
    <mergeCell ref="AT253:BJ253"/>
    <mergeCell ref="BR253:CF253"/>
    <mergeCell ref="CR253:DF253"/>
    <mergeCell ref="DH253:DX253"/>
    <mergeCell ref="D252:R252"/>
    <mergeCell ref="AD252:AR252"/>
    <mergeCell ref="AT252:BJ252"/>
    <mergeCell ref="BR252:CF252"/>
    <mergeCell ref="CR252:DF252"/>
    <mergeCell ref="DH252:DX252"/>
    <mergeCell ref="D251:R251"/>
    <mergeCell ref="AD251:AR251"/>
    <mergeCell ref="AT251:BJ251"/>
    <mergeCell ref="BR251:CF251"/>
    <mergeCell ref="CR251:DF251"/>
    <mergeCell ref="DH251:DX251"/>
    <mergeCell ref="D250:R250"/>
    <mergeCell ref="AD250:AR250"/>
    <mergeCell ref="AT250:BJ250"/>
    <mergeCell ref="BR250:CF250"/>
    <mergeCell ref="CR250:DF250"/>
    <mergeCell ref="DH250:DX250"/>
    <mergeCell ref="D249:R249"/>
    <mergeCell ref="AD249:AR249"/>
    <mergeCell ref="AT249:BJ249"/>
    <mergeCell ref="BR249:CF249"/>
    <mergeCell ref="CR249:DF249"/>
    <mergeCell ref="DH249:DX249"/>
    <mergeCell ref="D248:R248"/>
    <mergeCell ref="AD248:AR248"/>
    <mergeCell ref="AT248:BJ248"/>
    <mergeCell ref="BR248:CF248"/>
    <mergeCell ref="CR248:DF248"/>
    <mergeCell ref="DH248:DX248"/>
    <mergeCell ref="D247:R247"/>
    <mergeCell ref="AD247:AR247"/>
    <mergeCell ref="AT247:BJ247"/>
    <mergeCell ref="BR247:CF247"/>
    <mergeCell ref="CR247:DF247"/>
    <mergeCell ref="DH247:DX247"/>
    <mergeCell ref="D246:R246"/>
    <mergeCell ref="AD246:AR246"/>
    <mergeCell ref="AT246:BJ246"/>
    <mergeCell ref="BR246:CF246"/>
    <mergeCell ref="CR246:DF246"/>
    <mergeCell ref="DH246:DX246"/>
    <mergeCell ref="D244:R244"/>
    <mergeCell ref="AD244:AR244"/>
    <mergeCell ref="AT244:BJ244"/>
    <mergeCell ref="BR244:CF244"/>
    <mergeCell ref="CR244:DF244"/>
    <mergeCell ref="DH244:DX244"/>
    <mergeCell ref="D243:R243"/>
    <mergeCell ref="AD243:AR243"/>
    <mergeCell ref="AT243:BJ243"/>
    <mergeCell ref="BR243:CF243"/>
    <mergeCell ref="CR243:DF243"/>
    <mergeCell ref="DH243:DX243"/>
    <mergeCell ref="D242:R242"/>
    <mergeCell ref="AD242:AR242"/>
    <mergeCell ref="AT242:BJ242"/>
    <mergeCell ref="BR242:CF242"/>
    <mergeCell ref="CR242:DF242"/>
    <mergeCell ref="DH242:DX242"/>
    <mergeCell ref="D241:R241"/>
    <mergeCell ref="AD241:AR241"/>
    <mergeCell ref="AT241:BJ241"/>
    <mergeCell ref="BR241:CF241"/>
    <mergeCell ref="CR241:DF241"/>
    <mergeCell ref="DH241:DX241"/>
    <mergeCell ref="D240:R240"/>
    <mergeCell ref="AD240:AR240"/>
    <mergeCell ref="AT240:BJ240"/>
    <mergeCell ref="BR240:CF240"/>
    <mergeCell ref="CR240:DF240"/>
    <mergeCell ref="DH240:DX240"/>
    <mergeCell ref="D239:R239"/>
    <mergeCell ref="AD239:AR239"/>
    <mergeCell ref="AT239:BJ239"/>
    <mergeCell ref="BR239:CF239"/>
    <mergeCell ref="CR239:DF239"/>
    <mergeCell ref="DH239:DX239"/>
    <mergeCell ref="D238:R238"/>
    <mergeCell ref="AD238:AR238"/>
    <mergeCell ref="AT238:BJ238"/>
    <mergeCell ref="BR238:CF238"/>
    <mergeCell ref="CR238:DF238"/>
    <mergeCell ref="DH238:DX238"/>
    <mergeCell ref="D230:R230"/>
    <mergeCell ref="AD230:AR230"/>
    <mergeCell ref="AT230:BJ230"/>
    <mergeCell ref="BR230:CF230"/>
    <mergeCell ref="CR230:DF230"/>
    <mergeCell ref="DH230:DX230"/>
    <mergeCell ref="D229:R229"/>
    <mergeCell ref="AD229:AR229"/>
    <mergeCell ref="AT229:BJ229"/>
    <mergeCell ref="BR229:CF229"/>
    <mergeCell ref="CR229:DF229"/>
    <mergeCell ref="DH229:DX229"/>
    <mergeCell ref="D228:R228"/>
    <mergeCell ref="D237:R237"/>
    <mergeCell ref="AD237:AR237"/>
    <mergeCell ref="AT237:BJ237"/>
    <mergeCell ref="BR237:CF237"/>
    <mergeCell ref="CR237:DF237"/>
    <mergeCell ref="DH237:DX237"/>
    <mergeCell ref="D235:R235"/>
    <mergeCell ref="AD235:AR235"/>
    <mergeCell ref="AT235:BJ235"/>
    <mergeCell ref="BR235:CF235"/>
    <mergeCell ref="CR235:DF235"/>
    <mergeCell ref="DH235:DX235"/>
    <mergeCell ref="D234:R234"/>
    <mergeCell ref="AD234:AR234"/>
    <mergeCell ref="AT234:BJ234"/>
    <mergeCell ref="BR234:CF234"/>
    <mergeCell ref="CR234:DF234"/>
    <mergeCell ref="DH234:DX234"/>
    <mergeCell ref="D233:R233"/>
    <mergeCell ref="AD233:AR233"/>
    <mergeCell ref="AT233:BJ233"/>
    <mergeCell ref="BR233:CF233"/>
    <mergeCell ref="CR233:DF233"/>
    <mergeCell ref="DH233:DX233"/>
    <mergeCell ref="D232:R232"/>
    <mergeCell ref="AD232:AR232"/>
    <mergeCell ref="AT232:BJ232"/>
    <mergeCell ref="BR232:CF232"/>
    <mergeCell ref="CR232:DF232"/>
    <mergeCell ref="DH232:DX232"/>
    <mergeCell ref="D231:R231"/>
    <mergeCell ref="AD231:AR231"/>
    <mergeCell ref="AT231:BJ231"/>
    <mergeCell ref="BR231:CF231"/>
    <mergeCell ref="CR231:DF231"/>
    <mergeCell ref="DH231:DX231"/>
    <mergeCell ref="D187:R187"/>
    <mergeCell ref="AD187:AR187"/>
    <mergeCell ref="AT187:BJ187"/>
    <mergeCell ref="BR187:CF187"/>
    <mergeCell ref="CR187:DF187"/>
    <mergeCell ref="DH187:DX187"/>
    <mergeCell ref="AD162:AR162"/>
    <mergeCell ref="D162:R162"/>
    <mergeCell ref="DH184:DX184"/>
    <mergeCell ref="D183:R183"/>
    <mergeCell ref="AD183:AR183"/>
    <mergeCell ref="AT183:BJ183"/>
    <mergeCell ref="BR183:CF183"/>
    <mergeCell ref="CR183:DF183"/>
    <mergeCell ref="DH183:DX183"/>
    <mergeCell ref="D182:R182"/>
    <mergeCell ref="AD182:AR182"/>
    <mergeCell ref="AT182:BJ182"/>
    <mergeCell ref="BR182:CF182"/>
    <mergeCell ref="CR182:DF182"/>
    <mergeCell ref="AD181:AR181"/>
    <mergeCell ref="D186:R186"/>
    <mergeCell ref="AD186:AR186"/>
    <mergeCell ref="AT186:BJ186"/>
    <mergeCell ref="BR186:CF186"/>
    <mergeCell ref="CR186:DF186"/>
    <mergeCell ref="DH186:DX186"/>
    <mergeCell ref="D185:R185"/>
    <mergeCell ref="AD185:AR185"/>
    <mergeCell ref="AT185:BJ185"/>
    <mergeCell ref="BR185:CF185"/>
    <mergeCell ref="CR185:DF185"/>
    <mergeCell ref="AD228:AR228"/>
    <mergeCell ref="AT228:BJ228"/>
    <mergeCell ref="BR228:CF228"/>
    <mergeCell ref="CR228:DF228"/>
    <mergeCell ref="DH228:DX228"/>
    <mergeCell ref="BE215:BL216"/>
    <mergeCell ref="DS215:DZ216"/>
    <mergeCell ref="D199:V200"/>
    <mergeCell ref="BR199:CJ200"/>
    <mergeCell ref="D195:V196"/>
    <mergeCell ref="BR195:CJ196"/>
    <mergeCell ref="AC196:BK198"/>
    <mergeCell ref="CQ196:DY198"/>
    <mergeCell ref="D197:F197"/>
    <mergeCell ref="BR197:BT197"/>
    <mergeCell ref="AC190:BK192"/>
    <mergeCell ref="CQ190:DY192"/>
    <mergeCell ref="D191:V192"/>
    <mergeCell ref="BR191:CJ192"/>
    <mergeCell ref="C219:BK220"/>
    <mergeCell ref="BQ219:DZ223"/>
    <mergeCell ref="DH185:DX185"/>
    <mergeCell ref="AT181:BJ181"/>
    <mergeCell ref="BR181:CF181"/>
    <mergeCell ref="CR181:DF181"/>
    <mergeCell ref="DH181:DX181"/>
    <mergeCell ref="D180:R180"/>
    <mergeCell ref="AD180:AR180"/>
    <mergeCell ref="AT180:BJ180"/>
    <mergeCell ref="BR180:CF180"/>
    <mergeCell ref="CR180:DF180"/>
    <mergeCell ref="DH180:DX180"/>
    <mergeCell ref="D184:R184"/>
    <mergeCell ref="AD184:AR184"/>
    <mergeCell ref="AT184:BJ184"/>
    <mergeCell ref="BR184:CF184"/>
    <mergeCell ref="CR184:DF184"/>
    <mergeCell ref="DH182:DX182"/>
    <mergeCell ref="D181:R181"/>
    <mergeCell ref="D178:R178"/>
    <mergeCell ref="AD178:AR178"/>
    <mergeCell ref="AT178:BJ178"/>
    <mergeCell ref="BR178:CF178"/>
    <mergeCell ref="CR178:DF178"/>
    <mergeCell ref="DH178:DX178"/>
    <mergeCell ref="D177:R177"/>
    <mergeCell ref="AD177:AR177"/>
    <mergeCell ref="AT177:BJ177"/>
    <mergeCell ref="BR177:CF177"/>
    <mergeCell ref="CR177:DF177"/>
    <mergeCell ref="DH177:DX177"/>
    <mergeCell ref="D176:R176"/>
    <mergeCell ref="AD176:AR176"/>
    <mergeCell ref="AT176:BJ176"/>
    <mergeCell ref="BR176:CF176"/>
    <mergeCell ref="CR176:DF176"/>
    <mergeCell ref="DH176:DX176"/>
    <mergeCell ref="D175:R175"/>
    <mergeCell ref="AD175:AR175"/>
    <mergeCell ref="AT175:BJ175"/>
    <mergeCell ref="BR175:CF175"/>
    <mergeCell ref="CR175:DF175"/>
    <mergeCell ref="DH175:DX175"/>
    <mergeCell ref="D174:R174"/>
    <mergeCell ref="AD174:AR174"/>
    <mergeCell ref="AT174:BJ174"/>
    <mergeCell ref="BR174:CF174"/>
    <mergeCell ref="CR174:DF174"/>
    <mergeCell ref="DH174:DX174"/>
    <mergeCell ref="D173:R173"/>
    <mergeCell ref="AD173:AR173"/>
    <mergeCell ref="AT173:BJ173"/>
    <mergeCell ref="BR173:CF173"/>
    <mergeCell ref="CR173:DF173"/>
    <mergeCell ref="DH173:DX173"/>
    <mergeCell ref="D172:R172"/>
    <mergeCell ref="AD172:AR172"/>
    <mergeCell ref="AT172:BJ172"/>
    <mergeCell ref="BR172:CF172"/>
    <mergeCell ref="CR172:DF172"/>
    <mergeCell ref="DH172:DX172"/>
    <mergeCell ref="D171:R171"/>
    <mergeCell ref="AD171:AR171"/>
    <mergeCell ref="AT171:BJ171"/>
    <mergeCell ref="BR171:CF171"/>
    <mergeCell ref="CR171:DF171"/>
    <mergeCell ref="DH171:DX171"/>
    <mergeCell ref="D169:R169"/>
    <mergeCell ref="AD169:AR169"/>
    <mergeCell ref="AT169:BJ169"/>
    <mergeCell ref="BR169:CF169"/>
    <mergeCell ref="CR169:DF169"/>
    <mergeCell ref="DH169:DX169"/>
    <mergeCell ref="D168:R168"/>
    <mergeCell ref="AD168:AR168"/>
    <mergeCell ref="AT168:BJ168"/>
    <mergeCell ref="BR168:CF168"/>
    <mergeCell ref="CR168:DF168"/>
    <mergeCell ref="DH168:DX168"/>
    <mergeCell ref="D167:R167"/>
    <mergeCell ref="AD167:AR167"/>
    <mergeCell ref="AT167:BJ167"/>
    <mergeCell ref="BR167:CF167"/>
    <mergeCell ref="CR167:DF167"/>
    <mergeCell ref="DH167:DX167"/>
    <mergeCell ref="D166:R166"/>
    <mergeCell ref="AD166:AR166"/>
    <mergeCell ref="AT166:BJ166"/>
    <mergeCell ref="BR166:CF166"/>
    <mergeCell ref="CR166:DF166"/>
    <mergeCell ref="DH166:DX166"/>
    <mergeCell ref="D165:R165"/>
    <mergeCell ref="AD165:AR165"/>
    <mergeCell ref="AT165:BJ165"/>
    <mergeCell ref="BR165:CF165"/>
    <mergeCell ref="CR165:DF165"/>
    <mergeCell ref="DH165:DX165"/>
    <mergeCell ref="D164:R164"/>
    <mergeCell ref="AD164:AR164"/>
    <mergeCell ref="AT164:BJ164"/>
    <mergeCell ref="BR164:CF164"/>
    <mergeCell ref="CR164:DF164"/>
    <mergeCell ref="DH164:DX164"/>
    <mergeCell ref="D163:R163"/>
    <mergeCell ref="AD163:AR163"/>
    <mergeCell ref="AT163:BJ163"/>
    <mergeCell ref="BR163:CF163"/>
    <mergeCell ref="CR163:DF163"/>
    <mergeCell ref="DH163:DX163"/>
    <mergeCell ref="L126:S126"/>
    <mergeCell ref="T126:V126"/>
    <mergeCell ref="W126:Y126"/>
    <mergeCell ref="Z126:AB126"/>
    <mergeCell ref="AC126:AE126"/>
    <mergeCell ref="AF126:AH126"/>
    <mergeCell ref="AI126:AK126"/>
    <mergeCell ref="AL126:AN126"/>
    <mergeCell ref="D144:W144"/>
    <mergeCell ref="BR144:CK144"/>
    <mergeCell ref="D145:W145"/>
    <mergeCell ref="BR145:CK145"/>
    <mergeCell ref="D141:W141"/>
    <mergeCell ref="BR141:CK141"/>
    <mergeCell ref="D142:W142"/>
    <mergeCell ref="BR142:CK142"/>
    <mergeCell ref="D143:W143"/>
    <mergeCell ref="BR143:CK143"/>
    <mergeCell ref="AU126:AW126"/>
    <mergeCell ref="AX126:AZ126"/>
    <mergeCell ref="BA126:BC126"/>
    <mergeCell ref="BZ126:CG126"/>
    <mergeCell ref="K138:L138"/>
    <mergeCell ref="AB138:AL138"/>
    <mergeCell ref="BY138:BZ138"/>
    <mergeCell ref="DH162:DX162"/>
    <mergeCell ref="CR162:DF162"/>
    <mergeCell ref="BQ153:DZ157"/>
    <mergeCell ref="C153:BK154"/>
    <mergeCell ref="DS149:DZ150"/>
    <mergeCell ref="BE149:BL150"/>
    <mergeCell ref="BR162:CF162"/>
    <mergeCell ref="AT162:BJ162"/>
    <mergeCell ref="CN125:CP125"/>
    <mergeCell ref="CQ125:CS125"/>
    <mergeCell ref="AI125:AK125"/>
    <mergeCell ref="AL125:AN125"/>
    <mergeCell ref="AO125:AQ125"/>
    <mergeCell ref="AR125:AT125"/>
    <mergeCell ref="AU125:AW125"/>
    <mergeCell ref="AX125:AZ125"/>
    <mergeCell ref="C134:BL134"/>
    <mergeCell ref="BQ134:DZ134"/>
    <mergeCell ref="CZ126:DB126"/>
    <mergeCell ref="DC126:DE126"/>
    <mergeCell ref="DF126:DH126"/>
    <mergeCell ref="DI126:DK126"/>
    <mergeCell ref="DL126:DN126"/>
    <mergeCell ref="DO126:DQ126"/>
    <mergeCell ref="CH126:CJ126"/>
    <mergeCell ref="CK126:CM126"/>
    <mergeCell ref="CN126:CP126"/>
    <mergeCell ref="CQ126:CS126"/>
    <mergeCell ref="CT126:CV126"/>
    <mergeCell ref="CW126:CY126"/>
    <mergeCell ref="AO126:AQ126"/>
    <mergeCell ref="AR126:AT126"/>
    <mergeCell ref="CH124:CP124"/>
    <mergeCell ref="CQ124:CY124"/>
    <mergeCell ref="CZ124:DH124"/>
    <mergeCell ref="DI124:DQ124"/>
    <mergeCell ref="L125:S125"/>
    <mergeCell ref="T125:V125"/>
    <mergeCell ref="W125:Y125"/>
    <mergeCell ref="Z125:AB125"/>
    <mergeCell ref="AC125:AE125"/>
    <mergeCell ref="AF125:AH125"/>
    <mergeCell ref="L123:S124"/>
    <mergeCell ref="T123:AK123"/>
    <mergeCell ref="AL123:BC123"/>
    <mergeCell ref="BZ123:CG124"/>
    <mergeCell ref="CH123:CY123"/>
    <mergeCell ref="CZ123:DQ123"/>
    <mergeCell ref="T124:AB124"/>
    <mergeCell ref="AC124:AK124"/>
    <mergeCell ref="AL124:AT124"/>
    <mergeCell ref="AU124:BC124"/>
    <mergeCell ref="DL125:DN125"/>
    <mergeCell ref="DO125:DQ125"/>
    <mergeCell ref="CT125:CV125"/>
    <mergeCell ref="CW125:CY125"/>
    <mergeCell ref="CZ125:DB125"/>
    <mergeCell ref="DC125:DE125"/>
    <mergeCell ref="DF125:DH125"/>
    <mergeCell ref="DI125:DK125"/>
    <mergeCell ref="BA125:BC125"/>
    <mergeCell ref="BZ125:CG125"/>
    <mergeCell ref="CH125:CJ125"/>
    <mergeCell ref="CK125:CM125"/>
    <mergeCell ref="C104:BL109"/>
    <mergeCell ref="BQ104:DZ109"/>
    <mergeCell ref="C114:BL116"/>
    <mergeCell ref="BQ114:DZ116"/>
    <mergeCell ref="L122:BC122"/>
    <mergeCell ref="BZ122:DQ122"/>
    <mergeCell ref="CM73:CP73"/>
    <mergeCell ref="CQ73:CT73"/>
    <mergeCell ref="BR76:DZ76"/>
    <mergeCell ref="BR79:DZ81"/>
    <mergeCell ref="BR83:DZ83"/>
    <mergeCell ref="BE100:BL101"/>
    <mergeCell ref="DS100:DZ101"/>
    <mergeCell ref="T73:U73"/>
    <mergeCell ref="V73:AM73"/>
    <mergeCell ref="AN73:AQ73"/>
    <mergeCell ref="AR73:AU73"/>
    <mergeCell ref="BS73:BT73"/>
    <mergeCell ref="BU73:CL73"/>
    <mergeCell ref="BR85:DY85"/>
    <mergeCell ref="BU88:CE88"/>
    <mergeCell ref="DC88:DM88"/>
    <mergeCell ref="BU90:CE90"/>
    <mergeCell ref="CC92:CM93"/>
    <mergeCell ref="DK92:DU93"/>
    <mergeCell ref="CC95:CM96"/>
    <mergeCell ref="DK95:DU96"/>
    <mergeCell ref="CM71:CP71"/>
    <mergeCell ref="CQ71:CT71"/>
    <mergeCell ref="T72:U72"/>
    <mergeCell ref="V72:AM72"/>
    <mergeCell ref="AN72:AQ72"/>
    <mergeCell ref="AR72:AU72"/>
    <mergeCell ref="BS72:BT72"/>
    <mergeCell ref="BU72:CL72"/>
    <mergeCell ref="CM72:CP72"/>
    <mergeCell ref="CQ72:CT72"/>
    <mergeCell ref="T71:U71"/>
    <mergeCell ref="V71:AM71"/>
    <mergeCell ref="AN71:AQ71"/>
    <mergeCell ref="AR71:AU71"/>
    <mergeCell ref="BS71:BT71"/>
    <mergeCell ref="BU71:CL71"/>
    <mergeCell ref="CM70:CP70"/>
    <mergeCell ref="CQ70:CT70"/>
    <mergeCell ref="DA70:DB70"/>
    <mergeCell ref="DC70:DT70"/>
    <mergeCell ref="DU70:DX70"/>
    <mergeCell ref="DY70:EB70"/>
    <mergeCell ref="T70:U70"/>
    <mergeCell ref="V70:AM70"/>
    <mergeCell ref="AN70:AQ70"/>
    <mergeCell ref="AR70:AU70"/>
    <mergeCell ref="BS70:BT70"/>
    <mergeCell ref="BU70:CL70"/>
    <mergeCell ref="CM69:CP69"/>
    <mergeCell ref="CQ69:CT69"/>
    <mergeCell ref="DA69:DB69"/>
    <mergeCell ref="DC69:DT69"/>
    <mergeCell ref="DU69:DX69"/>
    <mergeCell ref="DY69:EB69"/>
    <mergeCell ref="T69:U69"/>
    <mergeCell ref="V69:AM69"/>
    <mergeCell ref="AN69:AQ69"/>
    <mergeCell ref="AR69:AU69"/>
    <mergeCell ref="BS69:BT69"/>
    <mergeCell ref="BU69:CL69"/>
    <mergeCell ref="CM68:CP68"/>
    <mergeCell ref="CQ68:CT68"/>
    <mergeCell ref="DA68:DB68"/>
    <mergeCell ref="DC68:DT68"/>
    <mergeCell ref="DU68:DX68"/>
    <mergeCell ref="DY68:EB68"/>
    <mergeCell ref="T68:U68"/>
    <mergeCell ref="V68:AM68"/>
    <mergeCell ref="AN68:AQ68"/>
    <mergeCell ref="AR68:AU68"/>
    <mergeCell ref="BS68:BT68"/>
    <mergeCell ref="BU68:CL68"/>
    <mergeCell ref="CM67:CP67"/>
    <mergeCell ref="CQ67:CT67"/>
    <mergeCell ref="DA67:DB67"/>
    <mergeCell ref="DC67:DT67"/>
    <mergeCell ref="DU67:DX67"/>
    <mergeCell ref="DY67:EB67"/>
    <mergeCell ref="T67:U67"/>
    <mergeCell ref="V67:AM67"/>
    <mergeCell ref="AN67:AQ67"/>
    <mergeCell ref="AR67:AU67"/>
    <mergeCell ref="BS67:BT67"/>
    <mergeCell ref="BU67:CL67"/>
    <mergeCell ref="CM66:CP66"/>
    <mergeCell ref="CQ66:CT66"/>
    <mergeCell ref="DA66:DB66"/>
    <mergeCell ref="DC66:DT66"/>
    <mergeCell ref="DU66:DX66"/>
    <mergeCell ref="DY66:EB66"/>
    <mergeCell ref="T66:U66"/>
    <mergeCell ref="V66:AM66"/>
    <mergeCell ref="AN66:AQ66"/>
    <mergeCell ref="AR66:AU66"/>
    <mergeCell ref="BS66:BT66"/>
    <mergeCell ref="BU66:CL66"/>
    <mergeCell ref="CM65:CP65"/>
    <mergeCell ref="CQ65:CT65"/>
    <mergeCell ref="DA65:DB65"/>
    <mergeCell ref="DC65:DT65"/>
    <mergeCell ref="DU65:DX65"/>
    <mergeCell ref="DY65:EB65"/>
    <mergeCell ref="T65:U65"/>
    <mergeCell ref="V65:AM65"/>
    <mergeCell ref="AN65:AQ65"/>
    <mergeCell ref="AR65:AU65"/>
    <mergeCell ref="BS65:BT65"/>
    <mergeCell ref="BU65:CL65"/>
    <mergeCell ref="CM64:CP64"/>
    <mergeCell ref="CQ64:CT64"/>
    <mergeCell ref="DA64:DB64"/>
    <mergeCell ref="DC64:DT64"/>
    <mergeCell ref="DU64:DX64"/>
    <mergeCell ref="DY64:EB64"/>
    <mergeCell ref="T64:U64"/>
    <mergeCell ref="V64:AM64"/>
    <mergeCell ref="AN64:AQ64"/>
    <mergeCell ref="AR64:AU64"/>
    <mergeCell ref="BS64:BT64"/>
    <mergeCell ref="BU64:CL64"/>
    <mergeCell ref="CM63:CP63"/>
    <mergeCell ref="CQ63:CT63"/>
    <mergeCell ref="DA63:DB63"/>
    <mergeCell ref="DC63:DT63"/>
    <mergeCell ref="DU63:DX63"/>
    <mergeCell ref="DY63:EB63"/>
    <mergeCell ref="T63:U63"/>
    <mergeCell ref="V63:AM63"/>
    <mergeCell ref="AN63:AQ63"/>
    <mergeCell ref="AR63:AU63"/>
    <mergeCell ref="BS63:BT63"/>
    <mergeCell ref="BU63:CL63"/>
    <mergeCell ref="CM62:CP62"/>
    <mergeCell ref="CQ62:CT62"/>
    <mergeCell ref="DA62:DB62"/>
    <mergeCell ref="DC62:DT62"/>
    <mergeCell ref="DU62:DX62"/>
    <mergeCell ref="DY62:EB62"/>
    <mergeCell ref="T62:U62"/>
    <mergeCell ref="V62:AM62"/>
    <mergeCell ref="AN62:AQ62"/>
    <mergeCell ref="AR62:AU62"/>
    <mergeCell ref="BS62:BT62"/>
    <mergeCell ref="BU62:CL62"/>
    <mergeCell ref="CM61:CP61"/>
    <mergeCell ref="CQ61:CT61"/>
    <mergeCell ref="DA61:DB61"/>
    <mergeCell ref="DC61:DT61"/>
    <mergeCell ref="DU61:DX61"/>
    <mergeCell ref="DY61:EB61"/>
    <mergeCell ref="T61:U61"/>
    <mergeCell ref="V61:AM61"/>
    <mergeCell ref="AN61:AQ61"/>
    <mergeCell ref="AR61:AU61"/>
    <mergeCell ref="BS61:BT61"/>
    <mergeCell ref="BU61:CL61"/>
    <mergeCell ref="CM60:CP60"/>
    <mergeCell ref="CQ60:CT60"/>
    <mergeCell ref="DA60:DB60"/>
    <mergeCell ref="DC60:DT60"/>
    <mergeCell ref="DU60:DX60"/>
    <mergeCell ref="DY60:EB60"/>
    <mergeCell ref="T60:U60"/>
    <mergeCell ref="V60:AM60"/>
    <mergeCell ref="AN60:AQ60"/>
    <mergeCell ref="AR60:AU60"/>
    <mergeCell ref="BS60:BT60"/>
    <mergeCell ref="BU60:CL60"/>
    <mergeCell ref="CM59:CP59"/>
    <mergeCell ref="CQ59:CT59"/>
    <mergeCell ref="DA59:DB59"/>
    <mergeCell ref="DC59:DT59"/>
    <mergeCell ref="DU59:DX59"/>
    <mergeCell ref="DY59:EB59"/>
    <mergeCell ref="T59:U59"/>
    <mergeCell ref="V59:AM59"/>
    <mergeCell ref="AN59:AQ59"/>
    <mergeCell ref="AR59:AU59"/>
    <mergeCell ref="BS59:BT59"/>
    <mergeCell ref="BU59:CL59"/>
    <mergeCell ref="CM58:CP58"/>
    <mergeCell ref="CQ58:CT58"/>
    <mergeCell ref="DA58:DB58"/>
    <mergeCell ref="DC58:DT58"/>
    <mergeCell ref="DU58:DX58"/>
    <mergeCell ref="DY58:EB58"/>
    <mergeCell ref="T58:U58"/>
    <mergeCell ref="V58:AM58"/>
    <mergeCell ref="AN58:AQ58"/>
    <mergeCell ref="AR58:AU58"/>
    <mergeCell ref="BS58:BT58"/>
    <mergeCell ref="BU58:CL58"/>
    <mergeCell ref="CM57:CP57"/>
    <mergeCell ref="CQ57:CT57"/>
    <mergeCell ref="DA57:DB57"/>
    <mergeCell ref="DC57:DT57"/>
    <mergeCell ref="DU57:DX57"/>
    <mergeCell ref="DY57:EB57"/>
    <mergeCell ref="T57:U57"/>
    <mergeCell ref="V57:AM57"/>
    <mergeCell ref="AN57:AQ57"/>
    <mergeCell ref="AR57:AU57"/>
    <mergeCell ref="BS57:BT57"/>
    <mergeCell ref="BU57:CL57"/>
    <mergeCell ref="CM55:CP55"/>
    <mergeCell ref="CQ55:CT55"/>
    <mergeCell ref="DA55:DB55"/>
    <mergeCell ref="DC55:DT55"/>
    <mergeCell ref="DU55:DX55"/>
    <mergeCell ref="DY55:EB55"/>
    <mergeCell ref="T55:U55"/>
    <mergeCell ref="V55:AM55"/>
    <mergeCell ref="AN55:AQ55"/>
    <mergeCell ref="AR55:AU55"/>
    <mergeCell ref="BS55:BT55"/>
    <mergeCell ref="BU55:CL55"/>
    <mergeCell ref="BS54:CT54"/>
    <mergeCell ref="DA54:EB54"/>
    <mergeCell ref="CQ56:CT56"/>
    <mergeCell ref="DA56:DB56"/>
    <mergeCell ref="DC56:DT56"/>
    <mergeCell ref="DU56:DX56"/>
    <mergeCell ref="DY56:EB56"/>
    <mergeCell ref="T56:U56"/>
    <mergeCell ref="DS47:DZ48"/>
    <mergeCell ref="C49:BL49"/>
    <mergeCell ref="BQ49:DZ49"/>
    <mergeCell ref="AA35:AD35"/>
    <mergeCell ref="AE35:AH35"/>
    <mergeCell ref="AI35:AL35"/>
    <mergeCell ref="AM35:AT35"/>
    <mergeCell ref="CM56:CP56"/>
    <mergeCell ref="V56:AM56"/>
    <mergeCell ref="BO17:EB17"/>
    <mergeCell ref="C32:N32"/>
    <mergeCell ref="O32:BH32"/>
    <mergeCell ref="BI32:BL32"/>
    <mergeCell ref="BQ32:CB32"/>
    <mergeCell ref="CC32:DV32"/>
    <mergeCell ref="DW32:DZ32"/>
    <mergeCell ref="DS2:DZ3"/>
    <mergeCell ref="C4:BL6"/>
    <mergeCell ref="BQ4:DZ6"/>
    <mergeCell ref="C9:BL9"/>
    <mergeCell ref="BQ9:DZ9"/>
    <mergeCell ref="BO16:EB16"/>
    <mergeCell ref="CO35:CR35"/>
    <mergeCell ref="CS35:CV35"/>
    <mergeCell ref="CW35:CZ35"/>
    <mergeCell ref="DA35:DH35"/>
    <mergeCell ref="S35:Z35"/>
    <mergeCell ref="CG35:CN35"/>
    <mergeCell ref="AN56:AQ56"/>
    <mergeCell ref="AR56:AU56"/>
    <mergeCell ref="BS56:BT56"/>
    <mergeCell ref="BU56:CL56"/>
  </mergeCells>
  <phoneticPr fontId="23"/>
  <printOptions horizontalCentered="1"/>
  <pageMargins left="0.70866141732283472" right="0.70866141732283472" top="0.74803149606299213" bottom="0.74803149606299213" header="0.31496062992125984" footer="0.31496062992125984"/>
  <pageSetup paperSize="9" scale="67" pageOrder="overThenDown" orientation="portrait" r:id="rId1"/>
  <headerFooter>
    <oddFooter>&amp;C&amp;P</oddFooter>
  </headerFooter>
  <rowBreaks count="20" manualBreakCount="20">
    <brk id="45" max="65" man="1"/>
    <brk id="98" max="65" man="1"/>
    <brk id="147" max="65" man="1"/>
    <brk id="213" max="65" man="1"/>
    <brk id="279" max="65" man="1"/>
    <brk id="346" max="65" man="1"/>
    <brk id="412" max="65" man="1"/>
    <brk id="478" max="65" man="1"/>
    <brk id="547" max="65" man="1"/>
    <brk id="606" max="65" man="1"/>
    <brk id="681" max="65" man="1"/>
    <brk id="739" max="65" man="1"/>
    <brk id="797" max="65" man="1"/>
    <brk id="876" max="65" man="1"/>
    <brk id="939" max="65" man="1"/>
    <brk id="997" max="65" man="1"/>
    <brk id="1043" max="65" man="1"/>
    <brk id="1101" max="65" man="1"/>
    <brk id="1147" max="65" man="1"/>
    <brk id="1205" max="65" man="1"/>
  </rowBreaks>
  <colBreaks count="2" manualBreakCount="2">
    <brk id="66" max="1243" man="1"/>
    <brk id="132" min="1" max="72"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対象災害選択シート</vt:lpstr>
      <vt:lpstr>作業シート</vt:lpstr>
      <vt:lpstr>作業シート!Print_Area</vt:lpstr>
      <vt:lpstr>対象災害選択シート!Print_Area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m.tsuji</dc:creator>
  <cp:lastModifiedBy>一般ユーザー</cp:lastModifiedBy>
  <cp:lastPrinted>2020-05-25T08:08:03Z</cp:lastPrinted>
  <dcterms:created xsi:type="dcterms:W3CDTF">2018-11-26T07:26:17Z</dcterms:created>
  <dcterms:modified xsi:type="dcterms:W3CDTF">2021-06-24T11:21:48Z</dcterms:modified>
</cp:coreProperties>
</file>